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assaic1.local\departments\Finance\Users\Rich_C\Documents\COVID19\"/>
    </mc:Choice>
  </mc:AlternateContent>
  <bookViews>
    <workbookView xWindow="0" yWindow="0" windowWidth="28800" windowHeight="12435"/>
  </bookViews>
  <sheets>
    <sheet name="Guidelines_Instructions" sheetId="3" r:id="rId1"/>
    <sheet name="NWF Letter" sheetId="23" state="hidden" r:id="rId2"/>
    <sheet name="Cover Letter" sheetId="22" r:id="rId3"/>
    <sheet name="Non-Payroll" sheetId="1" r:id="rId4"/>
    <sheet name="Payroll" sheetId="15" r:id="rId5"/>
    <sheet name="hideme" sheetId="2" state="hidden" r:id="rId6"/>
  </sheets>
  <definedNames>
    <definedName name="NonPayroll_Table" localSheetId="2">'Cover Letter'!#REF!</definedName>
    <definedName name="NonPayroll_Table" localSheetId="1">'NWF Letter'!#REF!</definedName>
    <definedName name="NonPayroll_Table">'Non-Payroll'!$B$10:$I$59</definedName>
    <definedName name="_xlnm.Print_Area" localSheetId="2">'Cover Letter'!$B$1:$M$30</definedName>
    <definedName name="_xlnm.Print_Area" localSheetId="0">Guidelines_Instructions!$B$2:$S$87</definedName>
    <definedName name="_xlnm.Print_Area" localSheetId="3">OFFSET('Non-Payroll'!$A$1,0,0,9+'Non-Payroll'!$Z$8,10)</definedName>
    <definedName name="_xlnm.Print_Area" localSheetId="1">'NWF Letter'!$A$1:$M$33</definedName>
    <definedName name="_xlnm.Print_Area" localSheetId="4">OFFSET(Payroll!$A$1,0,0,7+Payroll!$AF$1,13)</definedName>
    <definedName name="_xlnm.Print_Titles" localSheetId="3">'Non-Payroll'!$9:$9</definedName>
    <definedName name="_xlnm.Print_Titles" localSheetId="4">Payroll!$7:$7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7" i="15" l="1"/>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Z10" i="1" l="1"/>
  <c r="Z11" i="1"/>
  <c r="Z12" i="1"/>
  <c r="Z13" i="1"/>
  <c r="Z14" i="1"/>
  <c r="Z15" i="1"/>
  <c r="Z16" i="1"/>
  <c r="Z181" i="1" l="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J5" i="1"/>
  <c r="M5" i="15"/>
  <c r="AF67" i="15"/>
  <c r="AF66" i="15"/>
  <c r="AF65" i="15"/>
  <c r="AF64" i="15"/>
  <c r="AF63" i="15"/>
  <c r="AF62" i="15"/>
  <c r="AF61" i="15"/>
  <c r="AF60" i="15"/>
  <c r="AF59" i="15"/>
  <c r="AF58" i="15"/>
  <c r="AF57" i="15"/>
  <c r="AF56" i="15"/>
  <c r="AF55" i="15"/>
  <c r="B64" i="15"/>
  <c r="B65" i="15" s="1"/>
  <c r="B66" i="15" s="1"/>
  <c r="B67" i="15" s="1"/>
  <c r="H18" i="22" l="1"/>
  <c r="C13" i="23" l="1"/>
  <c r="C12" i="23"/>
  <c r="AF12" i="15" l="1"/>
  <c r="AF11" i="15"/>
  <c r="AF10" i="15"/>
  <c r="AF9" i="15"/>
  <c r="AF8" i="15"/>
  <c r="I4" i="1" l="1"/>
  <c r="D4" i="15" l="1"/>
  <c r="B6" i="15" s="1"/>
  <c r="F17" i="23" l="1"/>
  <c r="H17" i="23" s="1"/>
  <c r="K5" i="15"/>
  <c r="K4" i="15"/>
  <c r="Z8" i="1"/>
  <c r="I5" i="1"/>
  <c r="D5" i="1" s="1"/>
  <c r="D4" i="1"/>
  <c r="B6" i="1" s="1"/>
  <c r="D5" i="15" l="1"/>
  <c r="AF54" i="15" l="1"/>
  <c r="AF53" i="15"/>
  <c r="AF52" i="15"/>
  <c r="AF51" i="15"/>
  <c r="AF50" i="15"/>
  <c r="AF49" i="15"/>
  <c r="AF48" i="15"/>
  <c r="AF47" i="15"/>
  <c r="AF46" i="15"/>
  <c r="AF45" i="15"/>
  <c r="AF44" i="15"/>
  <c r="AF43" i="15"/>
  <c r="AF42" i="15"/>
  <c r="AF41" i="15"/>
  <c r="AF40" i="15"/>
  <c r="AF39" i="15"/>
  <c r="AF38" i="15"/>
  <c r="AF37" i="15"/>
  <c r="AF36" i="15"/>
  <c r="AF35" i="15"/>
  <c r="AF34" i="15"/>
  <c r="AF33" i="15"/>
  <c r="AF32" i="15"/>
  <c r="AF31" i="15"/>
  <c r="AF30" i="15"/>
  <c r="AF29" i="15"/>
  <c r="AF28" i="15"/>
  <c r="AF27" i="15"/>
  <c r="AF26" i="15"/>
  <c r="AF25" i="15"/>
  <c r="AF24" i="15"/>
  <c r="AF23" i="15"/>
  <c r="AF22" i="15"/>
  <c r="AF21" i="15"/>
  <c r="AF20" i="15"/>
  <c r="AF19" i="15"/>
  <c r="AF18" i="15"/>
  <c r="AF17" i="15"/>
  <c r="AF16" i="15"/>
  <c r="AF15" i="15"/>
  <c r="AF14" i="15"/>
  <c r="AF13" i="15"/>
  <c r="AF1" i="15" l="1"/>
  <c r="H17" i="22"/>
  <c r="F16" i="23" l="1"/>
  <c r="H19" i="22"/>
  <c r="B9" i="15"/>
  <c r="B10" i="15" s="1"/>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F18" i="23" l="1"/>
  <c r="H16" i="23"/>
  <c r="H18" i="23" s="1"/>
  <c r="L26" i="23" s="1"/>
  <c r="C17" i="22"/>
  <c r="E16" i="23" s="1"/>
  <c r="C18" i="22"/>
  <c r="E17" i="23" s="1"/>
</calcChain>
</file>

<file path=xl/sharedStrings.xml><?xml version="1.0" encoding="utf-8"?>
<sst xmlns="http://schemas.openxmlformats.org/spreadsheetml/2006/main" count="245" uniqueCount="183">
  <si>
    <t>Street Address</t>
  </si>
  <si>
    <t>4. Expenses to facilitate compliance with COVID-19-related public health measures:</t>
  </si>
  <si>
    <t>3. Payroll expenses</t>
  </si>
  <si>
    <t>2. Public Health Expenses</t>
  </si>
  <si>
    <t>Date of Application</t>
  </si>
  <si>
    <t>Applicant Municipality</t>
  </si>
  <si>
    <t>Ineligible expenses</t>
  </si>
  <si>
    <t>The following is a list of examples of costs that would not be eligible for reimbursement:</t>
  </si>
  <si>
    <t xml:space="preserve">Eligible Expenditures include, but are not limited, to:  </t>
  </si>
  <si>
    <t xml:space="preserve">Objective: </t>
  </si>
  <si>
    <t>1. Medical expenses:</t>
  </si>
  <si>
    <t>• Expenses to establish &amp; operate public telemedicine capabilities for Covid-19 related treatment.</t>
  </si>
  <si>
    <t>• Expenses for disinfection of public areas and other facilities such as nursing homes, in response to the Covid-19 public health emergency.</t>
  </si>
  <si>
    <t>• Expenses for technical assistance to local authorities or other entities on mitigation of COVID-19 related threats to pubic health and safety.</t>
  </si>
  <si>
    <t>• Expenses for public safety measures undertaken in response to COVID-19.</t>
  </si>
  <si>
    <t>• Payroll expenses for public safety, public health, health care, human services, and similar employees whose services are substantially dedicated to mitigating or responding to the Covid-19 public health emergency.</t>
  </si>
  <si>
    <t>• Expenses to facilitate distance learning, including technological improvements,in connection with school closings to enable compliance with COVID-19 precautions.</t>
  </si>
  <si>
    <t>•  Expenses to improve telework capabilities for public employees to enable compliance with COVID-19 public health precautions.</t>
  </si>
  <si>
    <t>• Expenses of providing paid sick and paid family and medical leave to public employees to enable compliance with COVID-19 public health precautions.</t>
  </si>
  <si>
    <t>• Expenses for care for homeless populations provided to mitigate COVID-19 effects and enable compliance with COVID-19 public health precautions.</t>
  </si>
  <si>
    <t>• Damages covered by insurance</t>
  </si>
  <si>
    <t xml:space="preserve">•  Payroll or benefit expenses for employees whose work duties are not substantially dedicated to mitigating or responding to the COVID-19 public health emergency. </t>
  </si>
  <si>
    <t>•  Expenses that have been or will be reimbursed under any Federal program, such as FEMA or other COVID-19 Federal emergency funding programs.</t>
  </si>
  <si>
    <t>•  Workforce bonuses other than hazard pay or overtime.</t>
  </si>
  <si>
    <t>• Severance pay.</t>
  </si>
  <si>
    <t>• Legal settlements.</t>
  </si>
  <si>
    <t xml:space="preserve">The Cares Act  requires that payments be used only to cover costs that were not accounted for in the Municipal Budget most recently approved as of March 27, 2020. A cost meets this requirement if either (a) the cost cannot lawfully be funded by a line item in the budget or (b) the cost is for a substantially different use from any expected use of funds in such a line item. </t>
  </si>
  <si>
    <t>https://home.treasury.gov/policy-issues/cares/state-and-local-governments</t>
  </si>
  <si>
    <t>https://home.treasury.gov/system/files/136/Coronavirus-Relief-Fund-Guidance-for-State-Territorial-Local-and-Tribal-Governments.pdf</t>
  </si>
  <si>
    <t>CARES Act information from the Department of the Treasury</t>
  </si>
  <si>
    <t xml:space="preserve">Guidance for State, Territorial, Local, and Tribal Governments </t>
  </si>
  <si>
    <t>Primary Contact</t>
  </si>
  <si>
    <t>Alternate Contact</t>
  </si>
  <si>
    <t>Zip Code</t>
  </si>
  <si>
    <t>Instructions:</t>
  </si>
  <si>
    <t>Eligible Expenditures</t>
  </si>
  <si>
    <t>The information on Eligible Expenditures below is based on guidance from the US Department of the Treasury.  See links at the bottom of the page.</t>
  </si>
  <si>
    <t>•  Emergency medical response, including emergency medical transportation, related to COVID-19.</t>
  </si>
  <si>
    <t>• Covid-19-related expenses of public hospitals, clinics, and similar facilities.</t>
  </si>
  <si>
    <t>• Costs of providing Covid-19 testing, including serological testing.</t>
  </si>
  <si>
    <t>• Expenses for communication and enforcement by your Municipality of public health orders related to Covid-19.</t>
  </si>
  <si>
    <t>• Expenses of establishing temporary public medical facilities and other measures to increase Covid-19 treatment capacity, including related construction costs.</t>
  </si>
  <si>
    <t>5. Category omitted (expenses associated with economic support are not included in Passaic County's reimbursement program)</t>
  </si>
  <si>
    <t>1.  Read the guidelines below (based on information from the Department of Treasury, as amended by the County of Passaic)</t>
  </si>
  <si>
    <t>• Expenses for quarantining individuals.</t>
  </si>
  <si>
    <t>• Shortages in municipal revenues</t>
  </si>
  <si>
    <t>Pursuant to the CARES Act</t>
  </si>
  <si>
    <t>Additional requirement -- costs not accounted for in the budged most recently approved</t>
  </si>
  <si>
    <t>The "most recently approved" budget refers to the enacted budget for the relevant fiscal period for  the municipality, without taking into account supplemental appropriations enacted in response to the COVID-19 public health emergency.   A cost is not considered to have been accounted for in a budget merely becaues it could be met using a budgetary stabilization fund, rainy day fund, or similar reserve.</t>
  </si>
  <si>
    <t>Guidelines and Instructions</t>
  </si>
  <si>
    <t>for Reimbursement of Municipal Expenses from Passaic County</t>
  </si>
  <si>
    <t>Password to unprotect sheets:</t>
  </si>
  <si>
    <t>• Expenses of acquisition and distribution of medical &amp; protective supplies, including sanitizing products and personnel protective equipment, for medical personnel, police officers, social workers, child protective services, child welfare officers, direct service individuals with disabilities in community settings, and other public health or safety workers providers for older adults and in connection with the Covid-19 public health emergency.</t>
  </si>
  <si>
    <t xml:space="preserve">It is the goal of Passaic County to equitably dedicate all of the financial aid it has received pursuant to Section 5001 of the CARES Act to address eligible COVID-19 related expenses incurred and paid by the County and the 16 municipalities that comprise the County in the period March 1, 2020 to December 30, 2020.  </t>
  </si>
  <si>
    <t>• Expenses for food delivery to residents, including, for example, senior citizens and other vulnerable populations, to enable compliance with COVID-19 public health precautions (excludes Meals on Wheels and other pre-existing meal programs).</t>
  </si>
  <si>
    <t>For questions about expense eligibility, email PassaicCountyCares@passaiccountynj.org.  Municipalities are welcome to inquire as to eligibility prior to expending funds.</t>
  </si>
  <si>
    <t>Purchase Order #</t>
  </si>
  <si>
    <t>Vendor</t>
  </si>
  <si>
    <t>Name:</t>
  </si>
  <si>
    <t>Email Address:</t>
  </si>
  <si>
    <t>Title:</t>
  </si>
  <si>
    <t>Business Phone:</t>
  </si>
  <si>
    <t>Cell Phone:</t>
  </si>
  <si>
    <t>Invoice #</t>
  </si>
  <si>
    <t xml:space="preserve">Application Number: </t>
  </si>
  <si>
    <t>Reimbursement Application to Passaic County for Municipal Expenses Pursuant to the CARES Act</t>
  </si>
  <si>
    <t>Name of Personnel</t>
  </si>
  <si>
    <t>Check #</t>
  </si>
  <si>
    <t>Pay Period Start</t>
  </si>
  <si>
    <t>Pay Period End</t>
  </si>
  <si>
    <t>Pay Date</t>
  </si>
  <si>
    <t>Title</t>
  </si>
  <si>
    <t>Department</t>
  </si>
  <si>
    <t>Application Number</t>
  </si>
  <si>
    <t>Formula in print range</t>
  </si>
  <si>
    <t>Is item?</t>
  </si>
  <si>
    <t>Total items</t>
  </si>
  <si>
    <t>&lt;&lt;Formula, Name Manager&gt;&gt;</t>
  </si>
  <si>
    <t>Yes</t>
  </si>
  <si>
    <t>Item Purchased</t>
  </si>
  <si>
    <t>6. Other COVID-19-related expenses reasonably necessary to the function of government that satisfy the Fund's eligibility criteria.</t>
  </si>
  <si>
    <t>To:</t>
  </si>
  <si>
    <t>The County of Passaic</t>
  </si>
  <si>
    <t>From Applicant Municipality:</t>
  </si>
  <si>
    <t>Re: Reimbursment Application to the County of Passaic for Municipal Expenses Pursuant to the CARES ACT</t>
  </si>
  <si>
    <t>Signature:</t>
  </si>
  <si>
    <t>Cover Letter for Municipal Reimbursement Applications to Passaic County</t>
  </si>
  <si>
    <t>PassaicCountyCares@passaiccountynj.org</t>
  </si>
  <si>
    <t>3.  Fill out a Non-Payroll Reimbursement Application (green tab) for eligible expenses other than Wage/Salary Expenses.</t>
  </si>
  <si>
    <t>4.  Fill out a Payroll Reimbursement Application (blue tab) for eligible expenses that are Wage or Salary related.</t>
  </si>
  <si>
    <t>Zip Code (5 digits)</t>
  </si>
  <si>
    <t>Email to:</t>
  </si>
  <si>
    <t>An "item" may be several things of a similar type purchased in a single purchase order.</t>
  </si>
  <si>
    <t>Circle or mark the things for which reimbursement is requested if not everything on the purchase order qualifies.</t>
  </si>
  <si>
    <t>Amount Paid / Reimbursement Requested</t>
  </si>
  <si>
    <t>&lt;&lt;File, Save&gt;&gt; or Ctrl-S to save.</t>
  </si>
  <si>
    <t>If the services of this person were substantially dedicated to the Covid-19 public health emergency, enter their full salary for the period in  "Reimbursement Requested.</t>
  </si>
  <si>
    <t>If only a portion of the services of this person were substantially dedicated to the Covid-19 public health emergency, enter the appropriate fraction of their salary for the period in "Reimbursement Requested."</t>
  </si>
  <si>
    <t>City</t>
  </si>
  <si>
    <t>NJ</t>
  </si>
  <si>
    <t>of NW Financial Group, LLC</t>
  </si>
  <si>
    <t>Date:</t>
  </si>
  <si>
    <t>Re:</t>
  </si>
  <si>
    <t>The County of Passaic  (the "County")</t>
  </si>
  <si>
    <t>Dated:</t>
  </si>
  <si>
    <t>Reimbursement Application to the County in connection with the CARES Act</t>
  </si>
  <si>
    <t>Payroll Reimbursement Amount:</t>
  </si>
  <si>
    <t>Non-Payroll Reimbursement Amount:</t>
  </si>
  <si>
    <t>Appplication Number (Payroll)</t>
  </si>
  <si>
    <t>Appplication Number (Non-Payroll)</t>
  </si>
  <si>
    <t>Applicant:</t>
  </si>
  <si>
    <t>From :</t>
  </si>
  <si>
    <t>Julia Ehlers</t>
  </si>
  <si>
    <t>Managing Director</t>
  </si>
  <si>
    <t>NW Financial Group, LLC</t>
  </si>
  <si>
    <r>
      <t>2 Hudson Place, 3</t>
    </r>
    <r>
      <rPr>
        <vertAlign val="superscript"/>
        <sz val="9"/>
        <color rgb="FF808080"/>
        <rFont val="Book Antiqua"/>
        <family val="1"/>
      </rPr>
      <t>rd</t>
    </r>
    <r>
      <rPr>
        <sz val="9"/>
        <color rgb="FF808080"/>
        <rFont val="Book Antiqua"/>
        <family val="1"/>
      </rPr>
      <t xml:space="preserve"> Fl.</t>
    </r>
  </si>
  <si>
    <t>Hoboken, NJ 07030</t>
  </si>
  <si>
    <r>
      <t xml:space="preserve">Exceeding </t>
    </r>
    <r>
      <rPr>
        <i/>
        <sz val="11"/>
        <color rgb="FF808080"/>
        <rFont val="Book Antiqua"/>
        <family val="1"/>
      </rPr>
      <t>Expectations</t>
    </r>
  </si>
  <si>
    <t>Tel (201) 656-0115</t>
  </si>
  <si>
    <t>Fax (201) 656-4905</t>
  </si>
  <si>
    <t>www.nwfinancial.com</t>
  </si>
  <si>
    <t>Non-Payroll Reimbursement Application:</t>
  </si>
  <si>
    <t>Payroll Reimbursement Application:</t>
  </si>
  <si>
    <t>We have reviewed the attached Reimbursement Application(s) and associated documentation.</t>
  </si>
  <si>
    <t>Total reimbursement amount:</t>
  </si>
  <si>
    <t>Total:</t>
  </si>
  <si>
    <t>Applicant Municipality:</t>
  </si>
  <si>
    <t>I hereby certify that :</t>
  </si>
  <si>
    <t>1.  I am duly authorized to submit this Request for Reimbursement; and</t>
  </si>
  <si>
    <t>3.  The Applicant Municipality has not submitted and will not submit the items claimed herein to any Federal or State agency, or insurance carrier.</t>
  </si>
  <si>
    <t>3) Backup documentation for every item or person</t>
  </si>
  <si>
    <t>Date Expended (e.g. Check Date)</t>
  </si>
  <si>
    <t>Description of how this relates to the Covid-19 public health emergency</t>
  </si>
  <si>
    <t>Salary (Regular)</t>
  </si>
  <si>
    <t>Salary (Overtime)</t>
  </si>
  <si>
    <t>Attached please find a Reimbursement Application for Non-Payroll Items and/or for Payroll Expenses, with supporting documentation for each line item.</t>
  </si>
  <si>
    <t>2.  The amount requested includes only eligible costs in accordance with the Grant Agreement with Passaic County and the CARES Act; and</t>
  </si>
  <si>
    <t xml:space="preserve">  a. Costs for the requested reimbursements were not accounted for in the budget most recently adopted on or before 3/27/2020, or the cost is for a substantially different use of funds; and</t>
  </si>
  <si>
    <t xml:space="preserve">      their time that is so dedicated); and</t>
  </si>
  <si>
    <t>The amounts will fill in automatically when the Reimbursement Applications are filled in.</t>
  </si>
  <si>
    <t>Reimburse-ment Requested</t>
  </si>
  <si>
    <t>Payroll/Wage Expenses</t>
  </si>
  <si>
    <t>Non-Payroll Expenses</t>
  </si>
  <si>
    <t>Amount Requested</t>
  </si>
  <si>
    <t>Amount Approved</t>
  </si>
  <si>
    <t>Comments:</t>
  </si>
  <si>
    <t>Based on our review and relying on the certifications of the Applicant, the undersigned approves a disbursement from the County’s CARES Act Fund in the amount of</t>
  </si>
  <si>
    <t>Description of the person's activities related to the Covid-19 public health emergency</t>
  </si>
  <si>
    <t>Total Reimbursement:</t>
  </si>
  <si>
    <t>Date of Application:</t>
  </si>
  <si>
    <t xml:space="preserve">  b. Payroll reimbursement requests are for employees whose services are substantially dedicated to mitigating or responding to the Covid-19 public health emergency (or for the portion of</t>
  </si>
  <si>
    <t>a) The Non-Payroll Reimbursement Application; and/or</t>
  </si>
  <si>
    <t>b) The Payroll Reimbursement Application; and</t>
  </si>
  <si>
    <t>2) This file, filled in with</t>
  </si>
  <si>
    <t>7.  Attach additional narrative information as needed to clarify the uses of the items or the activities of the persons for which reimbursement is requested.</t>
  </si>
  <si>
    <t>6.  Attach documentation to substantiate the expenditures of the expenses, and their compliance with the CARES Act and the Grant Agreement.</t>
  </si>
  <si>
    <t>9.  For questions on completing this form, call Julie Ehlers at 973-736-4882 or email jehlers@nwfinancial.com of NW Financial Group, as advisor to the County.</t>
  </si>
  <si>
    <t>8. Email the pdf of the Cover Letter, the file and the supporting documentation to PassaicCountyCares@passaiccountynj.org.</t>
  </si>
  <si>
    <t>5. Save the file: &lt;&lt;File, Save&gt;&gt; or Ctl-S.</t>
  </si>
  <si>
    <t>Total Reimbursment:</t>
  </si>
  <si>
    <t>Total</t>
  </si>
  <si>
    <t xml:space="preserve">Start from cell A1, skip no rows or columns, fetch the data that is 9 plus the number in af1 rows </t>
  </si>
  <si>
    <t>=OFFSET($A$1,0,0,7+$af$1,13)</t>
  </si>
  <si>
    <t>deep and 13 columns wide</t>
  </si>
  <si>
    <t>=OFFSET($A$1,0,0,9+$z$8,10)</t>
  </si>
  <si>
    <t>If you wish to print this page for your reference, &lt;&lt;File, Print&gt;&gt; or Ctrl-P. The print range will automatically adjust to the number of entries in "Name of Personnel".  It prints to legal sized paper.</t>
  </si>
  <si>
    <t>1) A pdf of this cover letter (printed, signed, scanned); and</t>
  </si>
  <si>
    <t>&lt;&lt;File, Print&gt;&gt; or Ctrl-P to print.  This prints to legal sized paper.</t>
  </si>
  <si>
    <t>If you wish to print this page for your reference, &lt;&lt;File, Print&gt;&gt; or Ctrl-P. The print range will automatically adjust to the number of entries in "Item Purchased". It prints to legal sized paper.</t>
  </si>
  <si>
    <t>Verified to Purchase Order</t>
  </si>
  <si>
    <t>Verified to Invoice</t>
  </si>
  <si>
    <t>Verified to Cancelled Check</t>
  </si>
  <si>
    <t>Approved for Payment</t>
  </si>
  <si>
    <t>JKE</t>
  </si>
  <si>
    <t>Total Salary (Regular + OT)</t>
  </si>
  <si>
    <r>
      <t xml:space="preserve">If this cost was in the Budget (or was a customary expense) but additional cost was incurred due to the emergency,  enter only the </t>
    </r>
    <r>
      <rPr>
        <b/>
        <sz val="11"/>
        <color rgb="FF002060"/>
        <rFont val="Calibri"/>
        <family val="2"/>
        <scheme val="minor"/>
      </rPr>
      <t xml:space="preserve">additional </t>
    </r>
    <r>
      <rPr>
        <sz val="11"/>
        <color rgb="FF002060"/>
        <rFont val="Calibri"/>
        <family val="2"/>
        <scheme val="minor"/>
      </rPr>
      <t>cost as the reimbursement request.</t>
    </r>
  </si>
  <si>
    <t>Verified salary to pay register</t>
  </si>
  <si>
    <t>Verified regular pay to contract/salary ordinance</t>
  </si>
  <si>
    <t xml:space="preserve">* Minimum documentation for each Payroll item:  a copy of payroll registers;  time sheets; supporting documentation for actitives such as internal memos or CAD reports; employment contracts or salary ordinances </t>
  </si>
  <si>
    <t>Verified Covid activity to memos or reports</t>
  </si>
  <si>
    <t>Approved for payment</t>
  </si>
  <si>
    <t>2.  Fill out, print, sign and scan the Cover Letter.  Please note all pages in this file are set to print to legal size paper.</t>
  </si>
  <si>
    <t>* Minimum documentation for each Non-Payroll item:  copy of purchase order, invoice and cancelled 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</si>
</sst>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d/yy;@"/>
    <numFmt numFmtId="165" formatCode="[&lt;=9999999]###\-####;\(###\)\ ###\-####"/>
    <numFmt numFmtId="166" formatCode="&quot;$&quot;#,##0.00"/>
    <numFmt numFmtId="167" formatCode="mm/dd/yy;@"/>
  </numFmts>
  <fonts count="28" x14ac:knownFonts="1">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u/>
      <sz val="11"/>
      <color theme="10"/>
      <name val="Calibri"/>
      <family val="2"/>
      <scheme val="minor"/>
    </font>
    <font>
      <i/>
      <sz val="11"/>
      <color theme="1"/>
      <name val="Calibri"/>
      <family val="2"/>
      <scheme val="minor"/>
    </font>
    <font>
      <b/>
      <sz val="14"/>
      <color theme="1"/>
      <name val="Calibri"/>
      <family val="2"/>
      <scheme val="minor"/>
    </font>
    <font>
      <sz val="9"/>
      <color theme="1"/>
      <name val="Calibri"/>
      <family val="2"/>
      <scheme val="minor"/>
    </font>
    <font>
      <i/>
      <sz val="9"/>
      <color theme="1"/>
      <name val="Calibri"/>
      <family val="2"/>
      <scheme val="minor"/>
    </font>
    <font>
      <sz val="12"/>
      <color theme="1"/>
      <name val="Calibri"/>
      <family val="2"/>
      <scheme val="minor"/>
    </font>
    <font>
      <sz val="11"/>
      <name val="Calibri"/>
      <family val="2"/>
      <scheme val="minor"/>
    </font>
    <font>
      <i/>
      <sz val="9"/>
      <color rgb="FFFF0000"/>
      <name val="Calibri"/>
      <family val="2"/>
      <scheme val="minor"/>
    </font>
    <font>
      <i/>
      <sz val="11"/>
      <color theme="4" tint="-0.499984740745262"/>
      <name val="Calibri"/>
      <family val="2"/>
      <scheme val="minor"/>
    </font>
    <font>
      <sz val="11"/>
      <color theme="4" tint="-0.499984740745262"/>
      <name val="Calibri"/>
      <family val="2"/>
      <scheme val="minor"/>
    </font>
    <font>
      <sz val="10"/>
      <color theme="1"/>
      <name val="Calibri"/>
      <family val="2"/>
      <scheme val="minor"/>
    </font>
    <font>
      <u/>
      <sz val="11"/>
      <color theme="1"/>
      <name val="Calibri"/>
      <family val="2"/>
      <scheme val="minor"/>
    </font>
    <font>
      <i/>
      <sz val="9"/>
      <color rgb="FF00B050"/>
      <name val="Calibri"/>
      <family val="2"/>
      <scheme val="minor"/>
    </font>
    <font>
      <sz val="11"/>
      <color rgb="FF002060"/>
      <name val="Calibri"/>
      <family val="2"/>
      <scheme val="minor"/>
    </font>
    <font>
      <sz val="12"/>
      <name val="Times New Roman"/>
      <family val="1"/>
    </font>
    <font>
      <sz val="22"/>
      <color rgb="FF808080"/>
      <name val="Book Antiqua"/>
      <family val="1"/>
    </font>
    <font>
      <sz val="9"/>
      <color rgb="FF808080"/>
      <name val="Book Antiqua"/>
      <family val="1"/>
    </font>
    <font>
      <vertAlign val="superscript"/>
      <sz val="9"/>
      <color rgb="FF808080"/>
      <name val="Book Antiqua"/>
      <family val="1"/>
    </font>
    <font>
      <i/>
      <sz val="10"/>
      <color rgb="FF808080"/>
      <name val="Book Antiqua"/>
      <family val="1"/>
    </font>
    <font>
      <i/>
      <sz val="11"/>
      <color rgb="FF808080"/>
      <name val="Book Antiqua"/>
      <family val="1"/>
    </font>
    <font>
      <sz val="11"/>
      <color rgb="FF00B050"/>
      <name val="Calibri"/>
      <family val="2"/>
      <scheme val="minor"/>
    </font>
    <font>
      <b/>
      <u/>
      <sz val="11"/>
      <color theme="1"/>
      <name val="Calibri"/>
      <family val="2"/>
      <scheme val="minor"/>
    </font>
    <font>
      <b/>
      <sz val="11"/>
      <color rgb="FF1F497D"/>
      <name val="Calibri"/>
      <family val="2"/>
      <scheme val="minor"/>
    </font>
    <font>
      <b/>
      <sz val="11"/>
      <color rgb="FF002060"/>
      <name val="Calibri"/>
      <family val="2"/>
      <scheme val="minor"/>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1">
    <xf numFmtId="0" fontId="0" fillId="0" borderId="0" xfId="0"/>
    <xf numFmtId="0" fontId="0" fillId="0" borderId="0" xfId="0" applyBorder="1"/>
    <xf numFmtId="0" fontId="1" fillId="0" borderId="0" xfId="0" applyFont="1"/>
    <xf numFmtId="0" fontId="2" fillId="0" borderId="0" xfId="0" applyFont="1"/>
    <xf numFmtId="0" fontId="2" fillId="0" borderId="0" xfId="0" applyFont="1" applyAlignment="1">
      <alignment horizontal="left" vertical="center"/>
    </xf>
    <xf numFmtId="0" fontId="1" fillId="0" borderId="0" xfId="0" applyFont="1" applyAlignment="1">
      <alignment horizontal="center"/>
    </xf>
    <xf numFmtId="164" fontId="0" fillId="0" borderId="0" xfId="0" applyNumberFormat="1" applyAlignment="1">
      <alignment horizontal="center"/>
    </xf>
    <xf numFmtId="0" fontId="0" fillId="0" borderId="0" xfId="0" applyFont="1"/>
    <xf numFmtId="0" fontId="0" fillId="0" borderId="0" xfId="0" applyAlignment="1">
      <alignment horizontal="center"/>
    </xf>
    <xf numFmtId="0" fontId="3" fillId="0" borderId="0" xfId="0" applyFont="1"/>
    <xf numFmtId="0" fontId="0" fillId="0" borderId="0" xfId="0" applyFill="1"/>
    <xf numFmtId="0" fontId="0" fillId="0" borderId="0" xfId="0" quotePrefix="1" applyAlignment="1">
      <alignment horizontal="left"/>
    </xf>
    <xf numFmtId="0" fontId="6" fillId="0" borderId="0" xfId="0" quotePrefix="1" applyFont="1" applyAlignment="1">
      <alignment horizontal="center"/>
    </xf>
    <xf numFmtId="0" fontId="1" fillId="0" borderId="0" xfId="0" quotePrefix="1" applyFont="1" applyAlignment="1">
      <alignment horizontal="left"/>
    </xf>
    <xf numFmtId="0" fontId="0" fillId="0" borderId="0" xfId="0" quotePrefix="1" applyAlignment="1">
      <alignment horizontal="center" wrapText="1"/>
    </xf>
    <xf numFmtId="0" fontId="0" fillId="0" borderId="0" xfId="0" quotePrefix="1" applyFont="1" applyAlignment="1">
      <alignment horizontal="left"/>
    </xf>
    <xf numFmtId="0" fontId="0" fillId="0" borderId="0" xfId="0" applyAlignment="1"/>
    <xf numFmtId="0" fontId="4" fillId="0" borderId="0" xfId="1"/>
    <xf numFmtId="164" fontId="1" fillId="0" borderId="0" xfId="0" applyNumberFormat="1" applyFont="1" applyAlignment="1">
      <alignment horizontal="left"/>
    </xf>
    <xf numFmtId="0" fontId="0" fillId="0" borderId="0" xfId="0" quotePrefix="1" applyAlignment="1">
      <alignment horizontal="center"/>
    </xf>
    <xf numFmtId="0" fontId="10" fillId="0" borderId="0" xfId="0" quotePrefix="1" applyFont="1" applyAlignment="1">
      <alignment horizontal="left"/>
    </xf>
    <xf numFmtId="0" fontId="0" fillId="0" borderId="0" xfId="0" applyFont="1" applyAlignment="1">
      <alignment horizontal="left" wrapText="1"/>
    </xf>
    <xf numFmtId="0" fontId="10" fillId="0" borderId="0" xfId="0" applyFont="1" applyAlignment="1">
      <alignment horizontal="left"/>
    </xf>
    <xf numFmtId="0" fontId="0" fillId="0" borderId="0" xfId="0" applyFont="1" applyAlignment="1">
      <alignment horizontal="left"/>
    </xf>
    <xf numFmtId="0" fontId="5" fillId="0" borderId="0" xfId="0" applyFont="1"/>
    <xf numFmtId="166" fontId="7" fillId="2" borderId="4" xfId="0" applyNumberFormat="1" applyFont="1" applyFill="1" applyBorder="1" applyProtection="1">
      <protection locked="0"/>
    </xf>
    <xf numFmtId="0" fontId="6" fillId="0" borderId="0" xfId="0" quotePrefix="1" applyFont="1" applyAlignment="1">
      <alignment horizontal="center"/>
    </xf>
    <xf numFmtId="0" fontId="0" fillId="0" borderId="0" xfId="0" applyFont="1" applyAlignment="1">
      <alignment wrapText="1"/>
    </xf>
    <xf numFmtId="0" fontId="9" fillId="0" borderId="0" xfId="0" quotePrefix="1" applyFont="1" applyAlignment="1"/>
    <xf numFmtId="0" fontId="3" fillId="0" borderId="0" xfId="0" quotePrefix="1" applyFont="1" applyAlignment="1">
      <alignment horizontal="left"/>
    </xf>
    <xf numFmtId="0" fontId="5" fillId="0" borderId="0" xfId="0" quotePrefix="1" applyFont="1" applyFill="1" applyBorder="1" applyAlignment="1">
      <alignment horizontal="left"/>
    </xf>
    <xf numFmtId="0" fontId="6" fillId="0" borderId="0" xfId="0" quotePrefix="1" applyFont="1" applyAlignment="1">
      <alignment horizontal="center"/>
    </xf>
    <xf numFmtId="164" fontId="7" fillId="2" borderId="4" xfId="0" applyNumberFormat="1" applyFont="1" applyFill="1" applyBorder="1" applyAlignment="1" applyProtection="1">
      <alignment horizontal="center"/>
      <protection locked="0"/>
    </xf>
    <xf numFmtId="0" fontId="7" fillId="0" borderId="0" xfId="0" quotePrefix="1" applyFont="1" applyAlignment="1">
      <alignment horizontal="center" wrapText="1"/>
    </xf>
    <xf numFmtId="0" fontId="9" fillId="0" borderId="0" xfId="0" quotePrefix="1" applyFont="1" applyAlignment="1">
      <alignment horizontal="right"/>
    </xf>
    <xf numFmtId="166" fontId="0" fillId="0" borderId="0" xfId="0" applyNumberFormat="1"/>
    <xf numFmtId="0" fontId="5" fillId="0" borderId="0" xfId="0" quotePrefix="1" applyFont="1" applyAlignment="1">
      <alignment horizontal="left"/>
    </xf>
    <xf numFmtId="0" fontId="9" fillId="0" borderId="0" xfId="0" quotePrefix="1" applyFont="1" applyBorder="1" applyAlignment="1"/>
    <xf numFmtId="0" fontId="6" fillId="0" borderId="0" xfId="0" quotePrefix="1" applyFont="1" applyAlignment="1"/>
    <xf numFmtId="0" fontId="9" fillId="0" borderId="0" xfId="0" quotePrefix="1" applyFont="1" applyAlignment="1">
      <alignment horizontal="center"/>
    </xf>
    <xf numFmtId="0" fontId="7" fillId="0" borderId="0" xfId="0" quotePrefix="1" applyFont="1" applyAlignment="1">
      <alignment horizontal="left"/>
    </xf>
    <xf numFmtId="0" fontId="13" fillId="0" borderId="0" xfId="0" applyFont="1"/>
    <xf numFmtId="0" fontId="13" fillId="0" borderId="0" xfId="0" quotePrefix="1" applyFont="1" applyAlignment="1">
      <alignment horizontal="left"/>
    </xf>
    <xf numFmtId="0" fontId="12" fillId="0" borderId="0" xfId="0" quotePrefix="1" applyFont="1" applyAlignment="1">
      <alignment horizontal="left"/>
    </xf>
    <xf numFmtId="0" fontId="7" fillId="0" borderId="0" xfId="0" applyFont="1" applyFill="1" applyAlignment="1">
      <alignment horizontal="center"/>
    </xf>
    <xf numFmtId="0" fontId="6" fillId="0" borderId="0" xfId="0" quotePrefix="1" applyFont="1" applyAlignment="1">
      <alignment horizontal="center"/>
    </xf>
    <xf numFmtId="0" fontId="0" fillId="0" borderId="0" xfId="0" applyAlignment="1">
      <alignment wrapText="1"/>
    </xf>
    <xf numFmtId="0" fontId="8" fillId="0" borderId="0" xfId="0" quotePrefix="1" applyFont="1" applyAlignment="1">
      <alignment horizontal="left" wrapText="1"/>
    </xf>
    <xf numFmtId="49" fontId="0" fillId="2" borderId="6" xfId="0" quotePrefix="1" applyNumberFormat="1" applyFill="1" applyBorder="1" applyAlignment="1" applyProtection="1">
      <alignment horizontal="center"/>
      <protection locked="0"/>
    </xf>
    <xf numFmtId="0" fontId="6" fillId="0" borderId="0" xfId="0" quotePrefix="1" applyFont="1" applyAlignment="1">
      <alignment horizontal="left"/>
    </xf>
    <xf numFmtId="165" fontId="0" fillId="0" borderId="0" xfId="0" applyNumberFormat="1" applyAlignment="1">
      <alignment horizontal="center"/>
    </xf>
    <xf numFmtId="0" fontId="14" fillId="0" borderId="0" xfId="0" quotePrefix="1" applyFont="1" applyAlignment="1">
      <alignment horizontal="left"/>
    </xf>
    <xf numFmtId="0" fontId="0" fillId="0" borderId="0" xfId="0" applyAlignment="1">
      <alignment wrapText="1"/>
    </xf>
    <xf numFmtId="0" fontId="0" fillId="0" borderId="0" xfId="0" quotePrefix="1" applyFont="1" applyAlignment="1"/>
    <xf numFmtId="0" fontId="0" fillId="0" borderId="4" xfId="0" applyBorder="1" applyAlignment="1">
      <alignment horizontal="center"/>
    </xf>
    <xf numFmtId="0" fontId="16" fillId="0" borderId="0" xfId="0" quotePrefix="1" applyFont="1" applyBorder="1" applyAlignment="1">
      <alignment horizontal="left"/>
    </xf>
    <xf numFmtId="0" fontId="16" fillId="0" borderId="0" xfId="0" applyFont="1" applyBorder="1"/>
    <xf numFmtId="0" fontId="6" fillId="0" borderId="0" xfId="0" quotePrefix="1" applyFont="1" applyAlignment="1">
      <alignment horizontal="center"/>
    </xf>
    <xf numFmtId="0" fontId="0" fillId="0" borderId="0" xfId="0" applyAlignment="1">
      <alignment horizontal="left"/>
    </xf>
    <xf numFmtId="167" fontId="0" fillId="2" borderId="6" xfId="0" applyNumberFormat="1" applyFill="1" applyBorder="1" applyAlignment="1" applyProtection="1">
      <alignment horizontal="left"/>
      <protection locked="0"/>
    </xf>
    <xf numFmtId="14" fontId="0" fillId="0" borderId="0" xfId="0" applyNumberFormat="1" applyAlignment="1">
      <alignment horizontal="left"/>
    </xf>
    <xf numFmtId="166" fontId="0" fillId="0" borderId="0" xfId="0" applyNumberFormat="1" applyAlignment="1">
      <alignment horizontal="center"/>
    </xf>
    <xf numFmtId="166" fontId="0" fillId="0" borderId="0" xfId="0" applyNumberFormat="1" applyAlignment="1">
      <alignment horizontal="right"/>
    </xf>
    <xf numFmtId="14" fontId="15" fillId="0" borderId="0" xfId="0" quotePrefix="1" applyNumberFormat="1" applyFont="1" applyAlignment="1">
      <alignment horizontal="center"/>
    </xf>
    <xf numFmtId="0" fontId="0" fillId="0" borderId="0" xfId="0" applyAlignment="1">
      <alignment vertical="center"/>
    </xf>
    <xf numFmtId="0" fontId="0" fillId="0" borderId="0" xfId="0" quotePrefix="1" applyAlignment="1">
      <alignment horizontal="left" vertical="center"/>
    </xf>
    <xf numFmtId="0" fontId="18" fillId="0" borderId="0" xfId="0" applyFont="1"/>
    <xf numFmtId="0" fontId="20" fillId="0" borderId="0" xfId="0" applyFont="1" applyAlignment="1">
      <alignment vertical="center"/>
    </xf>
    <xf numFmtId="0" fontId="22" fillId="0" borderId="0" xfId="0" applyFont="1" applyAlignment="1">
      <alignment vertical="center"/>
    </xf>
    <xf numFmtId="0" fontId="24" fillId="0" borderId="0" xfId="0" applyFont="1"/>
    <xf numFmtId="166" fontId="15" fillId="0" borderId="0" xfId="0" applyNumberFormat="1" applyFont="1" applyAlignment="1">
      <alignment horizontal="right"/>
    </xf>
    <xf numFmtId="166" fontId="0" fillId="0" borderId="0" xfId="0" applyNumberFormat="1" applyAlignment="1"/>
    <xf numFmtId="0" fontId="0" fillId="0" borderId="0" xfId="0" applyAlignment="1">
      <alignment wrapText="1"/>
    </xf>
    <xf numFmtId="14" fontId="0" fillId="0" borderId="0" xfId="0" applyNumberFormat="1" applyFill="1" applyBorder="1" applyAlignment="1" applyProtection="1">
      <alignment horizontal="center"/>
    </xf>
    <xf numFmtId="49" fontId="0" fillId="0" borderId="0" xfId="0" quotePrefix="1" applyNumberFormat="1" applyFill="1" applyBorder="1" applyAlignment="1" applyProtection="1">
      <alignment horizontal="center"/>
    </xf>
    <xf numFmtId="0" fontId="0" fillId="0" borderId="0" xfId="0" quotePrefix="1" applyAlignment="1" applyProtection="1">
      <alignment horizontal="center" wrapText="1"/>
    </xf>
    <xf numFmtId="167" fontId="7" fillId="2" borderId="4" xfId="0" applyNumberFormat="1" applyFont="1" applyFill="1" applyBorder="1" applyAlignment="1" applyProtection="1">
      <alignment horizontal="center"/>
      <protection locked="0"/>
    </xf>
    <xf numFmtId="4" fontId="7" fillId="2" borderId="4" xfId="0" applyNumberFormat="1" applyFont="1" applyFill="1" applyBorder="1" applyAlignment="1" applyProtection="1">
      <alignment horizontal="center"/>
      <protection locked="0"/>
    </xf>
    <xf numFmtId="0" fontId="25" fillId="0" borderId="0" xfId="0" quotePrefix="1" applyFont="1" applyAlignment="1">
      <alignment horizontal="left"/>
    </xf>
    <xf numFmtId="0" fontId="25" fillId="0" borderId="0" xfId="0" applyFont="1"/>
    <xf numFmtId="0" fontId="19" fillId="0" borderId="0" xfId="0" applyFont="1" applyAlignment="1">
      <alignment vertical="center" wrapText="1"/>
    </xf>
    <xf numFmtId="0" fontId="0" fillId="0" borderId="0" xfId="0" quotePrefix="1" applyFont="1" applyFill="1" applyBorder="1" applyAlignment="1" applyProtection="1">
      <alignment horizontal="left" vertical="top"/>
      <protection locked="0"/>
    </xf>
    <xf numFmtId="0" fontId="0" fillId="0" borderId="0" xfId="0" applyFill="1" applyBorder="1" applyAlignment="1" applyProtection="1">
      <alignment horizontal="left"/>
      <protection locked="0"/>
    </xf>
    <xf numFmtId="0" fontId="0" fillId="0" borderId="0" xfId="0" applyFill="1" applyBorder="1" applyAlignment="1" applyProtection="1">
      <protection locked="0"/>
    </xf>
    <xf numFmtId="167" fontId="0" fillId="0" borderId="0" xfId="0" applyNumberFormat="1" applyFill="1" applyBorder="1" applyAlignment="1" applyProtection="1">
      <alignment horizontal="left"/>
      <protection locked="0"/>
    </xf>
    <xf numFmtId="0" fontId="11" fillId="0" borderId="0" xfId="0" applyFont="1" applyBorder="1"/>
    <xf numFmtId="0" fontId="0" fillId="0" borderId="0" xfId="0" applyFill="1" applyBorder="1" applyAlignment="1" applyProtection="1"/>
    <xf numFmtId="0" fontId="9" fillId="0" borderId="0" xfId="0" quotePrefix="1" applyFont="1" applyFill="1" applyBorder="1" applyAlignment="1" applyProtection="1"/>
    <xf numFmtId="0" fontId="0" fillId="0" borderId="0" xfId="0" applyAlignment="1" applyProtection="1">
      <alignment horizontal="center"/>
    </xf>
    <xf numFmtId="166" fontId="7" fillId="0" borderId="4" xfId="0" applyNumberFormat="1" applyFont="1" applyFill="1" applyBorder="1" applyProtection="1"/>
    <xf numFmtId="14" fontId="15" fillId="0" borderId="0" xfId="0" quotePrefix="1" applyNumberFormat="1" applyFont="1" applyAlignment="1">
      <alignment horizontal="right" wrapText="1"/>
    </xf>
    <xf numFmtId="0" fontId="0" fillId="0" borderId="0" xfId="0" applyFill="1" applyBorder="1" applyAlignment="1" applyProtection="1">
      <alignment horizontal="left"/>
    </xf>
    <xf numFmtId="0" fontId="1" fillId="0" borderId="0" xfId="0" quotePrefix="1" applyFont="1" applyAlignment="1"/>
    <xf numFmtId="0" fontId="0" fillId="0" borderId="0" xfId="0" quotePrefix="1" applyFont="1" applyAlignment="1">
      <alignment horizontal="right"/>
    </xf>
    <xf numFmtId="0" fontId="7" fillId="2" borderId="4" xfId="0" applyFont="1" applyFill="1" applyBorder="1" applyAlignment="1" applyProtection="1">
      <alignment wrapText="1"/>
      <protection locked="0"/>
    </xf>
    <xf numFmtId="166" fontId="7" fillId="2" borderId="4" xfId="0" quotePrefix="1" applyNumberFormat="1" applyFont="1" applyFill="1" applyBorder="1" applyAlignment="1" applyProtection="1">
      <alignment horizontal="left" wrapText="1"/>
      <protection locked="0"/>
    </xf>
    <xf numFmtId="166" fontId="7" fillId="2" borderId="4" xfId="0" applyNumberFormat="1" applyFont="1" applyFill="1" applyBorder="1" applyAlignment="1" applyProtection="1">
      <alignment wrapText="1"/>
      <protection locked="0"/>
    </xf>
    <xf numFmtId="0" fontId="7" fillId="2" borderId="3" xfId="0" applyFont="1" applyFill="1" applyBorder="1" applyAlignment="1" applyProtection="1">
      <alignment horizontal="left" wrapText="1"/>
      <protection locked="0"/>
    </xf>
    <xf numFmtId="0" fontId="7" fillId="2" borderId="3" xfId="0" quotePrefix="1" applyFont="1" applyFill="1" applyBorder="1" applyAlignment="1" applyProtection="1">
      <alignment horizontal="left" wrapText="1"/>
      <protection locked="0"/>
    </xf>
    <xf numFmtId="0" fontId="7" fillId="2" borderId="1" xfId="0" applyFont="1" applyFill="1" applyBorder="1" applyAlignment="1" applyProtection="1">
      <alignment horizontal="left" wrapText="1"/>
      <protection locked="0"/>
    </xf>
    <xf numFmtId="1" fontId="7" fillId="2" borderId="4" xfId="0" applyNumberFormat="1" applyFont="1" applyFill="1" applyBorder="1" applyAlignment="1" applyProtection="1">
      <alignment horizontal="center" wrapText="1"/>
      <protection locked="0"/>
    </xf>
    <xf numFmtId="0" fontId="7" fillId="2" borderId="4" xfId="0" applyNumberFormat="1" applyFont="1" applyFill="1" applyBorder="1" applyAlignment="1" applyProtection="1">
      <alignment horizontal="center" wrapText="1"/>
      <protection locked="0"/>
    </xf>
    <xf numFmtId="0" fontId="7" fillId="2" borderId="1" xfId="0" quotePrefix="1" applyFont="1" applyFill="1" applyBorder="1" applyAlignment="1" applyProtection="1">
      <alignment horizontal="left" wrapText="1"/>
      <protection locked="0"/>
    </xf>
    <xf numFmtId="0" fontId="0" fillId="0" borderId="0" xfId="0" applyAlignment="1">
      <alignment wrapText="1"/>
    </xf>
    <xf numFmtId="0" fontId="0" fillId="0" borderId="0" xfId="0" applyAlignment="1">
      <alignment vertical="top" wrapText="1"/>
    </xf>
    <xf numFmtId="0" fontId="26" fillId="0" borderId="0" xfId="0" applyFont="1" applyAlignment="1">
      <alignment vertical="center"/>
    </xf>
    <xf numFmtId="0" fontId="24" fillId="0" borderId="0" xfId="0" applyFont="1" applyAlignment="1">
      <alignment horizontal="center"/>
    </xf>
    <xf numFmtId="0" fontId="7" fillId="0" borderId="0" xfId="0" applyFont="1" applyAlignment="1">
      <alignment wrapText="1"/>
    </xf>
    <xf numFmtId="0" fontId="7" fillId="0" borderId="0" xfId="0" quotePrefix="1" applyFont="1" applyAlignment="1">
      <alignment horizontal="left" wrapText="1"/>
    </xf>
    <xf numFmtId="0" fontId="4" fillId="0" borderId="0" xfId="1" applyAlignment="1">
      <alignment wrapText="1"/>
    </xf>
    <xf numFmtId="0" fontId="0" fillId="0" borderId="0" xfId="0" applyAlignment="1">
      <alignment wrapText="1"/>
    </xf>
    <xf numFmtId="0" fontId="25" fillId="0" borderId="0" xfId="0" quotePrefix="1" applyFont="1" applyAlignment="1">
      <alignment horizontal="left" wrapText="1"/>
    </xf>
    <xf numFmtId="0" fontId="25" fillId="0" borderId="0" xfId="0" applyFont="1" applyAlignment="1">
      <alignment horizontal="left" wrapText="1"/>
    </xf>
    <xf numFmtId="0" fontId="0" fillId="0" borderId="0" xfId="0" quotePrefix="1" applyAlignment="1">
      <alignment horizontal="left" wrapText="1"/>
    </xf>
    <xf numFmtId="0" fontId="0" fillId="0" borderId="0" xfId="0" applyAlignment="1">
      <alignment horizontal="left" wrapText="1"/>
    </xf>
    <xf numFmtId="0" fontId="10" fillId="0" borderId="0" xfId="0" quotePrefix="1" applyFont="1" applyAlignment="1">
      <alignment horizontal="left" wrapText="1"/>
    </xf>
    <xf numFmtId="0" fontId="6" fillId="0" borderId="0" xfId="0" quotePrefix="1" applyFont="1" applyAlignment="1">
      <alignment horizontal="center"/>
    </xf>
    <xf numFmtId="0" fontId="0" fillId="0" borderId="0" xfId="0" quotePrefix="1" applyAlignment="1" applyProtection="1">
      <alignment horizontal="left" wrapText="1"/>
    </xf>
    <xf numFmtId="0" fontId="0" fillId="0" borderId="0" xfId="0" applyFill="1" applyBorder="1" applyAlignment="1" applyProtection="1">
      <alignment horizontal="left"/>
      <protection locked="0"/>
    </xf>
    <xf numFmtId="0" fontId="0" fillId="0" borderId="5" xfId="0" applyFill="1" applyBorder="1" applyAlignment="1" applyProtection="1">
      <alignment horizontal="left"/>
      <protection locked="0"/>
    </xf>
    <xf numFmtId="0" fontId="19" fillId="0" borderId="0" xfId="0" applyFont="1" applyAlignment="1">
      <alignment horizontal="center" vertical="center" wrapText="1"/>
    </xf>
    <xf numFmtId="0" fontId="22" fillId="0" borderId="0" xfId="0" applyFont="1" applyAlignment="1">
      <alignment horizontal="center" vertical="center"/>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1" xfId="0"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0" fontId="4" fillId="2" borderId="1" xfId="1"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2" borderId="5" xfId="0" applyFill="1" applyBorder="1" applyAlignment="1" applyProtection="1">
      <alignment horizontal="left"/>
      <protection locked="0"/>
    </xf>
    <xf numFmtId="0" fontId="13" fillId="0" borderId="0" xfId="0" quotePrefix="1" applyFont="1" applyAlignment="1">
      <alignment horizontal="left" wrapText="1"/>
    </xf>
    <xf numFmtId="0" fontId="17" fillId="0" borderId="0" xfId="0" quotePrefix="1" applyFont="1" applyAlignment="1">
      <alignment horizontal="left" wrapText="1"/>
    </xf>
    <xf numFmtId="0" fontId="12" fillId="0" borderId="0" xfId="0" quotePrefix="1" applyFont="1" applyAlignment="1">
      <alignment horizontal="left" wrapText="1"/>
    </xf>
    <xf numFmtId="0" fontId="17" fillId="0" borderId="0" xfId="0" quotePrefix="1"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619124</xdr:colOff>
      <xdr:row>0</xdr:row>
      <xdr:rowOff>0</xdr:rowOff>
    </xdr:from>
    <xdr:to>
      <xdr:col>3</xdr:col>
      <xdr:colOff>142874</xdr:colOff>
      <xdr:row>5</xdr:row>
      <xdr:rowOff>44450</xdr:rowOff>
    </xdr:to>
    <xdr:pic>
      <xdr:nvPicPr>
        <xdr:cNvPr id="2" name="Picture 1">
          <a:extLst>
            <a:ext uri="{FF2B5EF4-FFF2-40B4-BE49-F238E27FC236}">
              <a16:creationId xmlns:a16="http://schemas.microsoft.com/office/drawing/2014/main" xmlns="" id="{6784A01D-09CB-4925-BFA1-EA8EA5453C1D}"/>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924049" y="0"/>
          <a:ext cx="1247775" cy="1101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ome.treasury.gov/policy-issues/cares/state-and-local-governments" TargetMode="External"/><Relationship Id="rId1" Type="http://schemas.openxmlformats.org/officeDocument/2006/relationships/hyperlink" Target="https://home.treasury.gov/system/files/136/Coronavirus-Relief-Fund-Guidance-for-State-Territorial-Local-and-Tribal-Government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assaicCountyCares@passaiccountynj.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B1:S108"/>
  <sheetViews>
    <sheetView showGridLines="0" tabSelected="1" zoomScaleNormal="100" zoomScalePageLayoutView="57" workbookViewId="0"/>
  </sheetViews>
  <sheetFormatPr defaultRowHeight="15" x14ac:dyDescent="0.25"/>
  <cols>
    <col min="1" max="1" width="10.28515625" customWidth="1"/>
    <col min="2" max="2" width="3" customWidth="1"/>
    <col min="3" max="3" width="6.140625" customWidth="1"/>
    <col min="8" max="8" width="5.42578125" customWidth="1"/>
    <col min="9" max="9" width="14.5703125" customWidth="1"/>
    <col min="10" max="10" width="13.140625" bestFit="1" customWidth="1"/>
    <col min="11" max="11" width="13.28515625" customWidth="1"/>
    <col min="12" max="12" width="10.42578125" customWidth="1"/>
  </cols>
  <sheetData>
    <row r="1" spans="2:19" ht="33" customHeight="1" x14ac:dyDescent="0.25"/>
    <row r="2" spans="2:19" ht="18.75" x14ac:dyDescent="0.3">
      <c r="B2" s="116" t="s">
        <v>49</v>
      </c>
      <c r="C2" s="116"/>
      <c r="D2" s="116"/>
      <c r="E2" s="116"/>
      <c r="F2" s="116"/>
      <c r="G2" s="116"/>
      <c r="H2" s="116"/>
      <c r="I2" s="116"/>
      <c r="J2" s="116"/>
      <c r="K2" s="116"/>
      <c r="L2" s="116"/>
      <c r="M2" s="116"/>
      <c r="N2" s="116"/>
      <c r="O2" s="116"/>
      <c r="P2" s="116"/>
      <c r="Q2" s="116"/>
      <c r="R2" s="116"/>
      <c r="S2" s="116"/>
    </row>
    <row r="3" spans="2:19" ht="18.75" x14ac:dyDescent="0.3">
      <c r="B3" s="116" t="s">
        <v>50</v>
      </c>
      <c r="C3" s="116"/>
      <c r="D3" s="116"/>
      <c r="E3" s="116"/>
      <c r="F3" s="116"/>
      <c r="G3" s="116"/>
      <c r="H3" s="116"/>
      <c r="I3" s="116"/>
      <c r="J3" s="116"/>
      <c r="K3" s="116"/>
      <c r="L3" s="116"/>
      <c r="M3" s="116"/>
      <c r="N3" s="116"/>
      <c r="O3" s="116"/>
      <c r="P3" s="116"/>
      <c r="Q3" s="116"/>
      <c r="R3" s="116"/>
      <c r="S3" s="116"/>
    </row>
    <row r="4" spans="2:19" ht="18.75" x14ac:dyDescent="0.3">
      <c r="B4" s="116" t="s">
        <v>46</v>
      </c>
      <c r="C4" s="116"/>
      <c r="D4" s="116"/>
      <c r="E4" s="116"/>
      <c r="F4" s="116"/>
      <c r="G4" s="116"/>
      <c r="H4" s="116"/>
      <c r="I4" s="116"/>
      <c r="J4" s="116"/>
      <c r="K4" s="116"/>
      <c r="L4" s="116"/>
      <c r="M4" s="116"/>
      <c r="N4" s="116"/>
      <c r="O4" s="116"/>
      <c r="P4" s="116"/>
      <c r="Q4" s="116"/>
      <c r="R4" s="116"/>
      <c r="S4" s="116"/>
    </row>
    <row r="5" spans="2:19" ht="15.75" x14ac:dyDescent="0.25">
      <c r="D5" s="3"/>
    </row>
    <row r="6" spans="2:19" x14ac:dyDescent="0.25">
      <c r="B6" s="79" t="s">
        <v>9</v>
      </c>
    </row>
    <row r="7" spans="2:19" ht="15" customHeight="1" x14ac:dyDescent="0.25">
      <c r="B7" s="117" t="s">
        <v>53</v>
      </c>
      <c r="C7" s="117"/>
      <c r="D7" s="117"/>
      <c r="E7" s="117"/>
      <c r="F7" s="117"/>
      <c r="G7" s="117"/>
      <c r="H7" s="117"/>
      <c r="I7" s="117"/>
      <c r="J7" s="117"/>
      <c r="K7" s="117"/>
      <c r="L7" s="117"/>
      <c r="M7" s="117"/>
      <c r="N7" s="117"/>
      <c r="O7" s="117"/>
      <c r="P7" s="117"/>
      <c r="Q7" s="117"/>
      <c r="R7" s="117"/>
      <c r="S7" s="117"/>
    </row>
    <row r="8" spans="2:19" x14ac:dyDescent="0.25">
      <c r="B8" s="117"/>
      <c r="C8" s="117"/>
      <c r="D8" s="117"/>
      <c r="E8" s="117"/>
      <c r="F8" s="117"/>
      <c r="G8" s="117"/>
      <c r="H8" s="117"/>
      <c r="I8" s="117"/>
      <c r="J8" s="117"/>
      <c r="K8" s="117"/>
      <c r="L8" s="117"/>
      <c r="M8" s="117"/>
      <c r="N8" s="117"/>
      <c r="O8" s="117"/>
      <c r="P8" s="117"/>
      <c r="Q8" s="117"/>
      <c r="R8" s="117"/>
      <c r="S8" s="117"/>
    </row>
    <row r="9" spans="2:19" x14ac:dyDescent="0.25">
      <c r="B9" s="117"/>
      <c r="C9" s="117"/>
      <c r="D9" s="117"/>
      <c r="E9" s="117"/>
      <c r="F9" s="117"/>
      <c r="G9" s="117"/>
      <c r="H9" s="117"/>
      <c r="I9" s="117"/>
      <c r="J9" s="117"/>
      <c r="K9" s="117"/>
      <c r="L9" s="117"/>
      <c r="M9" s="117"/>
      <c r="N9" s="117"/>
      <c r="O9" s="117"/>
      <c r="P9" s="117"/>
      <c r="Q9" s="117"/>
      <c r="R9" s="117"/>
      <c r="S9" s="117"/>
    </row>
    <row r="10" spans="2:19" x14ac:dyDescent="0.25">
      <c r="B10" s="52"/>
      <c r="C10" s="52"/>
      <c r="D10" s="52"/>
      <c r="E10" s="52"/>
      <c r="F10" s="52"/>
      <c r="G10" s="52"/>
      <c r="H10" s="52"/>
      <c r="I10" s="52"/>
      <c r="J10" s="52"/>
      <c r="K10" s="52"/>
    </row>
    <row r="11" spans="2:19" ht="16.5" customHeight="1" x14ac:dyDescent="0.25">
      <c r="B11" s="111" t="s">
        <v>34</v>
      </c>
      <c r="C11" s="112"/>
      <c r="D11" s="112"/>
      <c r="E11" s="112"/>
      <c r="F11" s="112"/>
      <c r="G11" s="112"/>
      <c r="H11" s="112"/>
      <c r="I11" s="112"/>
      <c r="J11" s="52"/>
      <c r="K11" s="52"/>
    </row>
    <row r="12" spans="2:19" ht="16.5" customHeight="1" x14ac:dyDescent="0.25">
      <c r="B12" s="20" t="s">
        <v>43</v>
      </c>
      <c r="C12" s="20"/>
      <c r="D12" s="20"/>
      <c r="E12" s="20"/>
      <c r="F12" s="20"/>
      <c r="G12" s="20"/>
      <c r="H12" s="20"/>
      <c r="I12" s="20"/>
      <c r="J12" s="20"/>
      <c r="K12" s="20"/>
      <c r="L12" s="20"/>
      <c r="M12" s="20"/>
      <c r="N12" s="20"/>
      <c r="O12" s="20"/>
    </row>
    <row r="13" spans="2:19" ht="16.5" customHeight="1" x14ac:dyDescent="0.25">
      <c r="B13" s="20" t="s">
        <v>181</v>
      </c>
      <c r="C13" s="20"/>
      <c r="D13" s="20"/>
      <c r="E13" s="20"/>
      <c r="F13" s="20"/>
      <c r="G13" s="20"/>
      <c r="H13" s="20"/>
      <c r="I13" s="20"/>
      <c r="J13" s="20"/>
      <c r="K13" s="20"/>
      <c r="L13" s="20"/>
      <c r="M13" s="20"/>
      <c r="N13" s="20"/>
      <c r="O13" s="20"/>
    </row>
    <row r="14" spans="2:19" ht="16.5" customHeight="1" x14ac:dyDescent="0.25">
      <c r="B14" s="20" t="s">
        <v>88</v>
      </c>
      <c r="C14" s="22"/>
      <c r="D14" s="23"/>
      <c r="E14" s="21"/>
      <c r="F14" s="21"/>
      <c r="G14" s="21"/>
      <c r="H14" s="21"/>
      <c r="I14" s="21"/>
      <c r="J14" s="27"/>
      <c r="K14" s="27"/>
    </row>
    <row r="15" spans="2:19" ht="16.5" customHeight="1" x14ac:dyDescent="0.25">
      <c r="B15" s="20" t="s">
        <v>89</v>
      </c>
      <c r="C15" s="22"/>
      <c r="D15" s="23"/>
      <c r="E15" s="21"/>
      <c r="F15" s="21"/>
      <c r="G15" s="21"/>
      <c r="H15" s="21"/>
      <c r="I15" s="21"/>
      <c r="J15" s="27"/>
      <c r="K15" s="27"/>
    </row>
    <row r="16" spans="2:19" ht="16.5" customHeight="1" x14ac:dyDescent="0.25">
      <c r="B16" s="20" t="s">
        <v>158</v>
      </c>
      <c r="C16" s="22"/>
      <c r="D16" s="23"/>
      <c r="E16" s="21"/>
      <c r="F16" s="21"/>
      <c r="G16" s="21"/>
      <c r="H16" s="21"/>
      <c r="I16" s="21"/>
      <c r="J16" s="27"/>
      <c r="K16" s="27"/>
    </row>
    <row r="17" spans="2:19" ht="16.5" customHeight="1" x14ac:dyDescent="0.25">
      <c r="B17" s="20" t="s">
        <v>155</v>
      </c>
      <c r="C17" s="22"/>
      <c r="D17" s="23"/>
      <c r="E17" s="21"/>
      <c r="F17" s="21"/>
      <c r="G17" s="21"/>
      <c r="H17" s="21"/>
      <c r="I17" s="21"/>
      <c r="J17" s="27"/>
      <c r="K17" s="27"/>
    </row>
    <row r="18" spans="2:19" ht="16.5" customHeight="1" x14ac:dyDescent="0.25">
      <c r="B18" s="20"/>
      <c r="C18" s="20" t="s">
        <v>182</v>
      </c>
      <c r="D18" s="23"/>
      <c r="E18" s="21"/>
      <c r="F18" s="21"/>
      <c r="G18" s="21"/>
      <c r="H18" s="21"/>
      <c r="I18" s="21"/>
      <c r="J18" s="27"/>
      <c r="K18" s="27"/>
    </row>
    <row r="19" spans="2:19" ht="16.5" customHeight="1" x14ac:dyDescent="0.25">
      <c r="B19" s="20"/>
      <c r="C19" s="115" t="s">
        <v>178</v>
      </c>
      <c r="D19" s="110"/>
      <c r="E19" s="110"/>
      <c r="F19" s="110"/>
      <c r="G19" s="110"/>
      <c r="H19" s="110"/>
      <c r="I19" s="110"/>
      <c r="J19" s="110"/>
      <c r="K19" s="110"/>
      <c r="L19" s="110"/>
      <c r="M19" s="110"/>
      <c r="N19" s="110"/>
      <c r="O19" s="110"/>
      <c r="P19" s="110"/>
      <c r="Q19" s="110"/>
      <c r="R19" s="110"/>
      <c r="S19" s="110"/>
    </row>
    <row r="20" spans="2:19" ht="16.5" customHeight="1" x14ac:dyDescent="0.25">
      <c r="B20" s="20"/>
      <c r="C20" s="110"/>
      <c r="D20" s="110"/>
      <c r="E20" s="110"/>
      <c r="F20" s="110"/>
      <c r="G20" s="110"/>
      <c r="H20" s="110"/>
      <c r="I20" s="110"/>
      <c r="J20" s="110"/>
      <c r="K20" s="110"/>
      <c r="L20" s="110"/>
      <c r="M20" s="110"/>
      <c r="N20" s="110"/>
      <c r="O20" s="110"/>
      <c r="P20" s="110"/>
      <c r="Q20" s="110"/>
      <c r="R20" s="110"/>
      <c r="S20" s="110"/>
    </row>
    <row r="21" spans="2:19" ht="16.5" customHeight="1" x14ac:dyDescent="0.25">
      <c r="B21" s="15" t="s">
        <v>154</v>
      </c>
      <c r="C21" s="15"/>
      <c r="D21" s="15"/>
      <c r="E21" s="15"/>
      <c r="F21" s="15"/>
      <c r="G21" s="15"/>
      <c r="H21" s="15"/>
      <c r="I21" s="15"/>
      <c r="J21" s="15"/>
      <c r="K21" s="15"/>
      <c r="L21" s="15"/>
      <c r="M21" s="15"/>
      <c r="N21" s="53"/>
      <c r="O21" s="53"/>
    </row>
    <row r="22" spans="2:19" ht="16.5" customHeight="1" x14ac:dyDescent="0.25">
      <c r="B22" s="20" t="s">
        <v>157</v>
      </c>
      <c r="C22" s="72"/>
      <c r="D22" s="72"/>
      <c r="E22" s="72"/>
      <c r="F22" s="72"/>
      <c r="G22" s="72"/>
      <c r="H22" s="72"/>
      <c r="I22" s="72"/>
      <c r="J22" s="72"/>
      <c r="K22" s="72"/>
      <c r="L22" s="72"/>
      <c r="M22" s="72"/>
      <c r="N22" s="72"/>
      <c r="O22" s="72"/>
      <c r="P22" s="72"/>
      <c r="Q22" s="72"/>
      <c r="R22" s="72"/>
      <c r="S22" s="72"/>
    </row>
    <row r="23" spans="2:19" ht="16.5" customHeight="1" x14ac:dyDescent="0.25">
      <c r="B23" s="20" t="s">
        <v>156</v>
      </c>
      <c r="C23" s="20"/>
      <c r="D23" s="20"/>
      <c r="E23" s="20"/>
      <c r="F23" s="20"/>
      <c r="G23" s="20"/>
      <c r="H23" s="20"/>
      <c r="I23" s="20"/>
      <c r="J23" s="20"/>
      <c r="K23" s="20"/>
      <c r="L23" s="20"/>
      <c r="M23" s="20"/>
      <c r="N23" s="20"/>
      <c r="O23" s="20"/>
    </row>
    <row r="24" spans="2:19" ht="16.5" customHeight="1" x14ac:dyDescent="0.25">
      <c r="B24" s="20"/>
      <c r="C24" s="20"/>
      <c r="D24" s="20"/>
      <c r="E24" s="20"/>
      <c r="F24" s="20"/>
      <c r="G24" s="20"/>
      <c r="H24" s="20"/>
      <c r="I24" s="20"/>
      <c r="J24" s="20"/>
      <c r="K24" s="20"/>
      <c r="L24" s="20"/>
      <c r="M24" s="20"/>
      <c r="N24" s="20"/>
      <c r="O24" s="20"/>
    </row>
    <row r="25" spans="2:19" ht="16.5" customHeight="1" x14ac:dyDescent="0.25">
      <c r="B25" s="78" t="s">
        <v>35</v>
      </c>
      <c r="C25" s="27"/>
      <c r="D25" s="27"/>
      <c r="E25" s="27"/>
      <c r="F25" s="27"/>
      <c r="G25" s="27"/>
      <c r="H25" s="27"/>
      <c r="I25" s="27"/>
      <c r="J25" s="27"/>
      <c r="K25" s="27"/>
    </row>
    <row r="26" spans="2:19" ht="16.5" customHeight="1" x14ac:dyDescent="0.25">
      <c r="B26" s="15" t="s">
        <v>36</v>
      </c>
      <c r="C26" s="15"/>
      <c r="D26" s="15"/>
      <c r="E26" s="15"/>
      <c r="F26" s="15"/>
      <c r="G26" s="15"/>
      <c r="H26" s="15"/>
      <c r="I26" s="15"/>
      <c r="J26" s="15"/>
      <c r="K26" s="15"/>
      <c r="L26" s="15"/>
      <c r="M26" s="15"/>
      <c r="N26" s="15"/>
      <c r="O26" s="15"/>
    </row>
    <row r="27" spans="2:19" ht="16.5" customHeight="1" x14ac:dyDescent="0.25">
      <c r="B27" s="11" t="s">
        <v>55</v>
      </c>
      <c r="C27" s="11"/>
      <c r="D27" s="11"/>
      <c r="E27" s="11"/>
      <c r="F27" s="11"/>
      <c r="G27" s="11"/>
      <c r="H27" s="11"/>
      <c r="I27" s="11"/>
      <c r="J27" s="11"/>
      <c r="K27" s="11"/>
      <c r="L27" s="11"/>
      <c r="M27" s="11"/>
      <c r="N27" s="11"/>
      <c r="O27" s="11"/>
    </row>
    <row r="29" spans="2:19" x14ac:dyDescent="0.25">
      <c r="B29" s="24" t="s">
        <v>8</v>
      </c>
    </row>
    <row r="30" spans="2:19" x14ac:dyDescent="0.25">
      <c r="B30" s="2"/>
    </row>
    <row r="31" spans="2:19" x14ac:dyDescent="0.25">
      <c r="B31" s="2" t="s">
        <v>10</v>
      </c>
    </row>
    <row r="32" spans="2:19" x14ac:dyDescent="0.25">
      <c r="B32" s="11" t="s">
        <v>38</v>
      </c>
    </row>
    <row r="33" spans="2:19" ht="15" customHeight="1" x14ac:dyDescent="0.25">
      <c r="B33" s="11" t="s">
        <v>41</v>
      </c>
      <c r="C33" s="11"/>
      <c r="D33" s="11"/>
      <c r="E33" s="11"/>
      <c r="F33" s="11"/>
      <c r="G33" s="11"/>
      <c r="H33" s="11"/>
      <c r="I33" s="11"/>
      <c r="J33" s="11"/>
      <c r="K33" s="11"/>
      <c r="L33" s="11"/>
      <c r="M33" s="11"/>
      <c r="N33" s="11"/>
      <c r="O33" s="11"/>
    </row>
    <row r="34" spans="2:19" x14ac:dyDescent="0.25">
      <c r="B34" s="11" t="s">
        <v>39</v>
      </c>
    </row>
    <row r="35" spans="2:19" x14ac:dyDescent="0.25">
      <c r="B35" s="11" t="s">
        <v>37</v>
      </c>
      <c r="C35" s="16"/>
      <c r="D35" s="16"/>
      <c r="E35" s="16"/>
      <c r="F35" s="16"/>
      <c r="G35" s="16"/>
      <c r="H35" s="16"/>
      <c r="I35" s="16"/>
      <c r="J35" s="16"/>
      <c r="K35" s="16"/>
    </row>
    <row r="36" spans="2:19" x14ac:dyDescent="0.25">
      <c r="B36" s="11" t="s">
        <v>11</v>
      </c>
      <c r="C36" s="16"/>
      <c r="D36" s="16"/>
      <c r="E36" s="16"/>
      <c r="F36" s="16"/>
      <c r="G36" s="16"/>
      <c r="H36" s="16"/>
      <c r="I36" s="16"/>
      <c r="J36" s="16"/>
      <c r="K36" s="16"/>
    </row>
    <row r="37" spans="2:19" x14ac:dyDescent="0.25">
      <c r="B37" s="52"/>
      <c r="C37" s="52"/>
      <c r="D37" s="52"/>
      <c r="E37" s="52"/>
      <c r="F37" s="52"/>
      <c r="G37" s="52"/>
      <c r="H37" s="52"/>
      <c r="I37" s="52"/>
      <c r="J37" s="52"/>
      <c r="K37" s="52"/>
    </row>
    <row r="38" spans="2:19" x14ac:dyDescent="0.25">
      <c r="B38" s="2" t="s">
        <v>3</v>
      </c>
    </row>
    <row r="39" spans="2:19" ht="15" customHeight="1" x14ac:dyDescent="0.25">
      <c r="B39" s="11" t="s">
        <v>40</v>
      </c>
      <c r="C39" s="11"/>
      <c r="D39" s="11"/>
      <c r="E39" s="11"/>
      <c r="F39" s="11"/>
      <c r="G39" s="11"/>
      <c r="H39" s="11"/>
      <c r="I39" s="11"/>
      <c r="J39" s="11"/>
      <c r="K39" s="11"/>
      <c r="L39" s="11"/>
      <c r="M39" s="11"/>
      <c r="N39" s="11"/>
      <c r="O39" s="11"/>
    </row>
    <row r="40" spans="2:19" ht="15" customHeight="1" x14ac:dyDescent="0.25">
      <c r="B40" s="113" t="s">
        <v>52</v>
      </c>
      <c r="C40" s="110"/>
      <c r="D40" s="110"/>
      <c r="E40" s="110"/>
      <c r="F40" s="110"/>
      <c r="G40" s="110"/>
      <c r="H40" s="110"/>
      <c r="I40" s="110"/>
      <c r="J40" s="110"/>
      <c r="K40" s="110"/>
      <c r="L40" s="110"/>
      <c r="M40" s="110"/>
      <c r="N40" s="110"/>
      <c r="O40" s="110"/>
      <c r="P40" s="110"/>
      <c r="Q40" s="110"/>
      <c r="R40" s="110"/>
      <c r="S40" s="110"/>
    </row>
    <row r="41" spans="2:19" x14ac:dyDescent="0.25">
      <c r="B41" s="110"/>
      <c r="C41" s="110"/>
      <c r="D41" s="110"/>
      <c r="E41" s="110"/>
      <c r="F41" s="110"/>
      <c r="G41" s="110"/>
      <c r="H41" s="110"/>
      <c r="I41" s="110"/>
      <c r="J41" s="110"/>
      <c r="K41" s="110"/>
      <c r="L41" s="110"/>
      <c r="M41" s="110"/>
      <c r="N41" s="110"/>
      <c r="O41" s="110"/>
      <c r="P41" s="110"/>
      <c r="Q41" s="110"/>
      <c r="R41" s="110"/>
      <c r="S41" s="110"/>
    </row>
    <row r="42" spans="2:19" x14ac:dyDescent="0.25">
      <c r="B42" s="110"/>
      <c r="C42" s="110"/>
      <c r="D42" s="110"/>
      <c r="E42" s="110"/>
      <c r="F42" s="110"/>
      <c r="G42" s="110"/>
      <c r="H42" s="110"/>
      <c r="I42" s="110"/>
      <c r="J42" s="110"/>
      <c r="K42" s="110"/>
      <c r="L42" s="110"/>
      <c r="M42" s="110"/>
      <c r="N42" s="110"/>
      <c r="O42" s="110"/>
      <c r="P42" s="110"/>
      <c r="Q42" s="110"/>
      <c r="R42" s="110"/>
      <c r="S42" s="110"/>
    </row>
    <row r="43" spans="2:19" ht="15" customHeight="1" x14ac:dyDescent="0.25">
      <c r="B43" s="11" t="s">
        <v>12</v>
      </c>
      <c r="C43" s="11"/>
      <c r="D43" s="11"/>
      <c r="E43" s="11"/>
      <c r="F43" s="11"/>
      <c r="G43" s="11"/>
      <c r="H43" s="11"/>
      <c r="I43" s="11"/>
      <c r="J43" s="11"/>
      <c r="K43" s="11"/>
      <c r="L43" s="11"/>
      <c r="M43" s="11"/>
      <c r="N43" s="11"/>
      <c r="O43" s="11"/>
    </row>
    <row r="44" spans="2:19" ht="15" customHeight="1" x14ac:dyDescent="0.25">
      <c r="B44" s="11" t="s">
        <v>13</v>
      </c>
      <c r="C44" s="11"/>
      <c r="D44" s="11"/>
      <c r="E44" s="11"/>
      <c r="F44" s="11"/>
      <c r="G44" s="11"/>
      <c r="H44" s="11"/>
      <c r="I44" s="11"/>
      <c r="J44" s="11"/>
      <c r="K44" s="11"/>
      <c r="L44" s="11"/>
      <c r="M44" s="11"/>
      <c r="N44" s="11"/>
      <c r="O44" s="11"/>
    </row>
    <row r="45" spans="2:19" x14ac:dyDescent="0.25">
      <c r="B45" s="11" t="s">
        <v>14</v>
      </c>
    </row>
    <row r="46" spans="2:19" x14ac:dyDescent="0.25">
      <c r="B46" s="11" t="s">
        <v>44</v>
      </c>
    </row>
    <row r="48" spans="2:19" x14ac:dyDescent="0.25">
      <c r="B48" s="2" t="s">
        <v>2</v>
      </c>
    </row>
    <row r="49" spans="2:19" ht="15" customHeight="1" x14ac:dyDescent="0.25">
      <c r="B49" s="113" t="s">
        <v>15</v>
      </c>
      <c r="C49" s="114"/>
      <c r="D49" s="114"/>
      <c r="E49" s="114"/>
      <c r="F49" s="114"/>
      <c r="G49" s="114"/>
      <c r="H49" s="114"/>
      <c r="I49" s="114"/>
      <c r="J49" s="114"/>
      <c r="K49" s="114"/>
      <c r="L49" s="114"/>
      <c r="M49" s="114"/>
      <c r="N49" s="114"/>
      <c r="O49" s="114"/>
      <c r="P49" s="110"/>
      <c r="Q49" s="110"/>
      <c r="R49" s="110"/>
      <c r="S49" s="110"/>
    </row>
    <row r="50" spans="2:19" x14ac:dyDescent="0.25">
      <c r="B50" s="114"/>
      <c r="C50" s="114"/>
      <c r="D50" s="114"/>
      <c r="E50" s="114"/>
      <c r="F50" s="114"/>
      <c r="G50" s="114"/>
      <c r="H50" s="114"/>
      <c r="I50" s="114"/>
      <c r="J50" s="114"/>
      <c r="K50" s="114"/>
      <c r="L50" s="114"/>
      <c r="M50" s="114"/>
      <c r="N50" s="114"/>
      <c r="O50" s="114"/>
      <c r="P50" s="110"/>
      <c r="Q50" s="110"/>
      <c r="R50" s="110"/>
      <c r="S50" s="110"/>
    </row>
    <row r="52" spans="2:19" x14ac:dyDescent="0.25">
      <c r="B52" s="2" t="s">
        <v>1</v>
      </c>
    </row>
    <row r="53" spans="2:19" ht="15" customHeight="1" x14ac:dyDescent="0.25">
      <c r="B53" s="113" t="s">
        <v>54</v>
      </c>
      <c r="C53" s="114"/>
      <c r="D53" s="114"/>
      <c r="E53" s="114"/>
      <c r="F53" s="114"/>
      <c r="G53" s="114"/>
      <c r="H53" s="114"/>
      <c r="I53" s="114"/>
      <c r="J53" s="114"/>
      <c r="K53" s="114"/>
      <c r="L53" s="114"/>
      <c r="M53" s="114"/>
      <c r="N53" s="114"/>
      <c r="O53" s="114"/>
      <c r="P53" s="110"/>
      <c r="Q53" s="110"/>
      <c r="R53" s="110"/>
      <c r="S53" s="110"/>
    </row>
    <row r="54" spans="2:19" x14ac:dyDescent="0.25">
      <c r="B54" s="114"/>
      <c r="C54" s="114"/>
      <c r="D54" s="114"/>
      <c r="E54" s="114"/>
      <c r="F54" s="114"/>
      <c r="G54" s="114"/>
      <c r="H54" s="114"/>
      <c r="I54" s="114"/>
      <c r="J54" s="114"/>
      <c r="K54" s="114"/>
      <c r="L54" s="114"/>
      <c r="M54" s="114"/>
      <c r="N54" s="114"/>
      <c r="O54" s="114"/>
      <c r="P54" s="110"/>
      <c r="Q54" s="110"/>
      <c r="R54" s="110"/>
      <c r="S54" s="110"/>
    </row>
    <row r="55" spans="2:19" ht="15" customHeight="1" x14ac:dyDescent="0.25">
      <c r="B55" s="11" t="s">
        <v>16</v>
      </c>
      <c r="C55" s="11"/>
      <c r="D55" s="11"/>
      <c r="E55" s="11"/>
      <c r="F55" s="11"/>
      <c r="G55" s="11"/>
      <c r="H55" s="11"/>
      <c r="I55" s="11"/>
      <c r="J55" s="11"/>
      <c r="K55" s="11"/>
      <c r="L55" s="11"/>
      <c r="M55" s="11"/>
      <c r="N55" s="11"/>
      <c r="O55" s="11"/>
      <c r="P55" s="16"/>
      <c r="Q55" s="16"/>
      <c r="R55" s="16"/>
      <c r="S55" s="16"/>
    </row>
    <row r="56" spans="2:19" ht="15" customHeight="1" x14ac:dyDescent="0.25">
      <c r="B56" s="11" t="s">
        <v>17</v>
      </c>
      <c r="C56" s="11"/>
      <c r="D56" s="11"/>
      <c r="E56" s="11"/>
      <c r="F56" s="11"/>
      <c r="G56" s="11"/>
      <c r="H56" s="11"/>
      <c r="I56" s="11"/>
      <c r="J56" s="11"/>
      <c r="K56" s="11"/>
      <c r="L56" s="11"/>
      <c r="M56" s="11"/>
      <c r="N56" s="11"/>
      <c r="O56" s="11"/>
    </row>
    <row r="57" spans="2:19" ht="15" customHeight="1" x14ac:dyDescent="0.25">
      <c r="B57" s="11" t="s">
        <v>18</v>
      </c>
      <c r="C57" s="11"/>
      <c r="D57" s="11"/>
      <c r="E57" s="11"/>
      <c r="F57" s="11"/>
      <c r="G57" s="11"/>
      <c r="H57" s="11"/>
      <c r="I57" s="11"/>
      <c r="J57" s="11"/>
      <c r="K57" s="11"/>
      <c r="L57" s="11"/>
      <c r="M57" s="11"/>
      <c r="N57" s="11"/>
      <c r="O57" s="11"/>
    </row>
    <row r="58" spans="2:19" ht="15" customHeight="1" x14ac:dyDescent="0.25">
      <c r="B58" s="11" t="s">
        <v>19</v>
      </c>
      <c r="C58" s="11"/>
      <c r="D58" s="11"/>
      <c r="E58" s="11"/>
      <c r="F58" s="11"/>
      <c r="G58" s="11"/>
      <c r="H58" s="11"/>
      <c r="I58" s="11"/>
      <c r="J58" s="11"/>
      <c r="K58" s="11"/>
      <c r="L58" s="11"/>
      <c r="M58" s="11"/>
      <c r="N58" s="11"/>
      <c r="O58" s="11"/>
    </row>
    <row r="59" spans="2:19" x14ac:dyDescent="0.25">
      <c r="B59" s="11"/>
      <c r="C59" s="11"/>
      <c r="D59" s="11"/>
      <c r="E59" s="11"/>
      <c r="F59" s="11"/>
      <c r="G59" s="11"/>
      <c r="H59" s="11"/>
      <c r="I59" s="11"/>
      <c r="J59" s="11"/>
      <c r="K59" s="11"/>
      <c r="L59" s="11"/>
      <c r="M59" s="11"/>
      <c r="N59" s="11"/>
      <c r="O59" s="11"/>
    </row>
    <row r="60" spans="2:19" ht="15" customHeight="1" x14ac:dyDescent="0.25">
      <c r="B60" s="29" t="s">
        <v>42</v>
      </c>
      <c r="C60" s="29"/>
      <c r="D60" s="29"/>
      <c r="E60" s="29"/>
      <c r="F60" s="29"/>
      <c r="G60" s="29"/>
      <c r="H60" s="29"/>
      <c r="I60" s="29"/>
      <c r="J60" s="29"/>
      <c r="K60" s="29"/>
      <c r="L60" s="29"/>
      <c r="M60" s="29"/>
      <c r="N60" s="29"/>
      <c r="O60" s="29"/>
    </row>
    <row r="61" spans="2:19" x14ac:dyDescent="0.25">
      <c r="B61" s="9"/>
      <c r="C61" s="2"/>
      <c r="D61" s="2"/>
      <c r="E61" s="2"/>
      <c r="F61" s="2"/>
      <c r="G61" s="2"/>
      <c r="H61" s="2"/>
      <c r="I61" s="2"/>
    </row>
    <row r="62" spans="2:19" x14ac:dyDescent="0.25">
      <c r="B62" s="13" t="s">
        <v>80</v>
      </c>
    </row>
    <row r="64" spans="2:19" x14ac:dyDescent="0.25">
      <c r="B64" s="13" t="s">
        <v>47</v>
      </c>
    </row>
    <row r="65" spans="2:19" ht="15" customHeight="1" x14ac:dyDescent="0.25">
      <c r="B65" s="113" t="s">
        <v>26</v>
      </c>
      <c r="C65" s="110"/>
      <c r="D65" s="110"/>
      <c r="E65" s="110"/>
      <c r="F65" s="110"/>
      <c r="G65" s="110"/>
      <c r="H65" s="110"/>
      <c r="I65" s="110"/>
      <c r="J65" s="110"/>
      <c r="K65" s="110"/>
      <c r="L65" s="110"/>
      <c r="M65" s="110"/>
      <c r="N65" s="110"/>
      <c r="O65" s="110"/>
      <c r="P65" s="110"/>
      <c r="Q65" s="110"/>
      <c r="R65" s="110"/>
      <c r="S65" s="110"/>
    </row>
    <row r="66" spans="2:19" x14ac:dyDescent="0.25">
      <c r="B66" s="110"/>
      <c r="C66" s="110"/>
      <c r="D66" s="110"/>
      <c r="E66" s="110"/>
      <c r="F66" s="110"/>
      <c r="G66" s="110"/>
      <c r="H66" s="110"/>
      <c r="I66" s="110"/>
      <c r="J66" s="110"/>
      <c r="K66" s="110"/>
      <c r="L66" s="110"/>
      <c r="M66" s="110"/>
      <c r="N66" s="110"/>
      <c r="O66" s="110"/>
      <c r="P66" s="110"/>
      <c r="Q66" s="110"/>
      <c r="R66" s="110"/>
      <c r="S66" s="110"/>
    </row>
    <row r="67" spans="2:19" x14ac:dyDescent="0.25">
      <c r="B67" s="58"/>
      <c r="C67" s="58"/>
      <c r="D67" s="58"/>
      <c r="E67" s="58"/>
      <c r="F67" s="58"/>
      <c r="G67" s="58"/>
      <c r="H67" s="58"/>
      <c r="I67" s="58"/>
      <c r="J67" s="58"/>
      <c r="K67" s="58"/>
      <c r="L67" s="58"/>
      <c r="M67" s="58"/>
      <c r="N67" s="58"/>
      <c r="O67" s="58"/>
      <c r="P67" s="16"/>
      <c r="Q67" s="16"/>
      <c r="R67" s="16"/>
      <c r="S67" s="16"/>
    </row>
    <row r="68" spans="2:19" ht="15" customHeight="1" x14ac:dyDescent="0.25">
      <c r="B68" s="113" t="s">
        <v>48</v>
      </c>
      <c r="C68" s="114"/>
      <c r="D68" s="114"/>
      <c r="E68" s="114"/>
      <c r="F68" s="114"/>
      <c r="G68" s="114"/>
      <c r="H68" s="114"/>
      <c r="I68" s="114"/>
      <c r="J68" s="114"/>
      <c r="K68" s="114"/>
      <c r="L68" s="114"/>
      <c r="M68" s="114"/>
      <c r="N68" s="114"/>
      <c r="O68" s="114"/>
      <c r="P68" s="110"/>
      <c r="Q68" s="110"/>
      <c r="R68" s="110"/>
      <c r="S68" s="110"/>
    </row>
    <row r="69" spans="2:19" x14ac:dyDescent="0.25">
      <c r="B69" s="114"/>
      <c r="C69" s="114"/>
      <c r="D69" s="114"/>
      <c r="E69" s="114"/>
      <c r="F69" s="114"/>
      <c r="G69" s="114"/>
      <c r="H69" s="114"/>
      <c r="I69" s="114"/>
      <c r="J69" s="114"/>
      <c r="K69" s="114"/>
      <c r="L69" s="114"/>
      <c r="M69" s="114"/>
      <c r="N69" s="114"/>
      <c r="O69" s="114"/>
      <c r="P69" s="110"/>
      <c r="Q69" s="110"/>
      <c r="R69" s="110"/>
      <c r="S69" s="110"/>
    </row>
    <row r="70" spans="2:19" x14ac:dyDescent="0.25">
      <c r="B70" s="114"/>
      <c r="C70" s="114"/>
      <c r="D70" s="114"/>
      <c r="E70" s="114"/>
      <c r="F70" s="114"/>
      <c r="G70" s="114"/>
      <c r="H70" s="114"/>
      <c r="I70" s="114"/>
      <c r="J70" s="114"/>
      <c r="K70" s="114"/>
      <c r="L70" s="114"/>
      <c r="M70" s="114"/>
      <c r="N70" s="114"/>
      <c r="O70" s="114"/>
      <c r="P70" s="110"/>
      <c r="Q70" s="110"/>
      <c r="R70" s="110"/>
      <c r="S70" s="110"/>
    </row>
    <row r="72" spans="2:19" x14ac:dyDescent="0.25">
      <c r="B72" s="2" t="s">
        <v>6</v>
      </c>
    </row>
    <row r="73" spans="2:19" x14ac:dyDescent="0.25">
      <c r="B73" s="7" t="s">
        <v>7</v>
      </c>
    </row>
    <row r="74" spans="2:19" x14ac:dyDescent="0.25">
      <c r="B74" s="15" t="s">
        <v>20</v>
      </c>
    </row>
    <row r="75" spans="2:19" ht="15" customHeight="1" x14ac:dyDescent="0.25">
      <c r="B75" s="11" t="s">
        <v>21</v>
      </c>
      <c r="C75" s="11"/>
      <c r="D75" s="11"/>
      <c r="E75" s="11"/>
      <c r="F75" s="11"/>
      <c r="G75" s="11"/>
      <c r="H75" s="11"/>
      <c r="I75" s="11"/>
      <c r="J75" s="11"/>
      <c r="K75" s="11"/>
      <c r="L75" s="11"/>
      <c r="M75" s="11"/>
      <c r="N75" s="11"/>
      <c r="O75" s="11"/>
      <c r="P75" s="16"/>
    </row>
    <row r="76" spans="2:19" ht="15" customHeight="1" x14ac:dyDescent="0.25">
      <c r="B76" s="11" t="s">
        <v>22</v>
      </c>
      <c r="C76" s="11"/>
      <c r="D76" s="11"/>
      <c r="E76" s="11"/>
      <c r="F76" s="11"/>
      <c r="G76" s="11"/>
      <c r="H76" s="11"/>
      <c r="I76" s="11"/>
      <c r="J76" s="11"/>
      <c r="K76" s="11"/>
      <c r="L76" s="11"/>
      <c r="M76" s="11"/>
      <c r="N76" s="11"/>
      <c r="O76" s="11"/>
    </row>
    <row r="77" spans="2:19" x14ac:dyDescent="0.25">
      <c r="B77" s="11" t="s">
        <v>23</v>
      </c>
    </row>
    <row r="78" spans="2:19" x14ac:dyDescent="0.25">
      <c r="B78" s="11" t="s">
        <v>24</v>
      </c>
    </row>
    <row r="79" spans="2:19" x14ac:dyDescent="0.25">
      <c r="B79" s="11" t="s">
        <v>25</v>
      </c>
    </row>
    <row r="80" spans="2:19" x14ac:dyDescent="0.25">
      <c r="B80" s="11" t="s">
        <v>45</v>
      </c>
    </row>
    <row r="82" spans="2:11" ht="15.75" x14ac:dyDescent="0.25">
      <c r="B82" s="13" t="s">
        <v>29</v>
      </c>
      <c r="C82" s="3"/>
    </row>
    <row r="83" spans="2:11" x14ac:dyDescent="0.25">
      <c r="B83" s="17" t="s">
        <v>27</v>
      </c>
      <c r="C83" s="5"/>
    </row>
    <row r="84" spans="2:11" x14ac:dyDescent="0.25">
      <c r="B84" s="18" t="s">
        <v>30</v>
      </c>
      <c r="C84" s="6"/>
    </row>
    <row r="85" spans="2:11" x14ac:dyDescent="0.25">
      <c r="B85" s="109" t="s">
        <v>28</v>
      </c>
      <c r="C85" s="110"/>
      <c r="D85" s="110"/>
      <c r="E85" s="110"/>
      <c r="F85" s="110"/>
      <c r="G85" s="110"/>
      <c r="H85" s="110"/>
      <c r="I85" s="110"/>
      <c r="J85" s="110"/>
      <c r="K85" s="110"/>
    </row>
    <row r="86" spans="2:11" x14ac:dyDescent="0.25">
      <c r="B86" s="110"/>
      <c r="C86" s="110"/>
      <c r="D86" s="110"/>
      <c r="E86" s="110"/>
      <c r="F86" s="110"/>
      <c r="G86" s="110"/>
      <c r="H86" s="110"/>
      <c r="I86" s="110"/>
      <c r="J86" s="110"/>
      <c r="K86" s="110"/>
    </row>
    <row r="87" spans="2:11" x14ac:dyDescent="0.25">
      <c r="B87" s="6"/>
      <c r="C87" s="6"/>
    </row>
    <row r="88" spans="2:11" x14ac:dyDescent="0.25">
      <c r="B88" s="6"/>
      <c r="C88" s="6"/>
    </row>
    <row r="89" spans="2:11" x14ac:dyDescent="0.25">
      <c r="B89" s="6"/>
      <c r="C89" s="6"/>
    </row>
    <row r="90" spans="2:11" x14ac:dyDescent="0.25">
      <c r="B90" s="6"/>
      <c r="C90" s="6"/>
    </row>
    <row r="91" spans="2:11" x14ac:dyDescent="0.25">
      <c r="B91" s="6"/>
      <c r="C91" s="6"/>
    </row>
    <row r="92" spans="2:11" x14ac:dyDescent="0.25">
      <c r="B92" s="6"/>
      <c r="C92" s="6"/>
    </row>
    <row r="93" spans="2:11" x14ac:dyDescent="0.25">
      <c r="B93" s="6"/>
      <c r="C93" s="6"/>
    </row>
    <row r="94" spans="2:11" x14ac:dyDescent="0.25">
      <c r="B94" s="6"/>
      <c r="C94" s="6"/>
    </row>
    <row r="95" spans="2:11" x14ac:dyDescent="0.25">
      <c r="B95" s="6"/>
      <c r="C95" s="6"/>
    </row>
    <row r="96" spans="2:11" x14ac:dyDescent="0.25">
      <c r="B96" s="6"/>
      <c r="C96" s="6"/>
    </row>
    <row r="97" spans="2:3" x14ac:dyDescent="0.25">
      <c r="B97" s="6"/>
      <c r="C97" s="6"/>
    </row>
    <row r="98" spans="2:3" x14ac:dyDescent="0.25">
      <c r="B98" s="6"/>
      <c r="C98" s="6"/>
    </row>
    <row r="99" spans="2:3" x14ac:dyDescent="0.25">
      <c r="B99" s="6"/>
      <c r="C99" s="6"/>
    </row>
    <row r="104" spans="2:3" ht="15.75" x14ac:dyDescent="0.25">
      <c r="C104" s="3"/>
    </row>
    <row r="105" spans="2:3" ht="15.75" x14ac:dyDescent="0.25">
      <c r="C105" s="3"/>
    </row>
    <row r="106" spans="2:3" ht="15.75" x14ac:dyDescent="0.25">
      <c r="C106" s="4"/>
    </row>
    <row r="107" spans="2:3" ht="15.75" x14ac:dyDescent="0.25">
      <c r="C107" s="4"/>
    </row>
    <row r="108" spans="2:3" ht="15.75" x14ac:dyDescent="0.25">
      <c r="C108" s="3"/>
    </row>
  </sheetData>
  <sheetProtection algorithmName="SHA-512" hashValue="yYn3mix3JuaHaPvvOi/9vdBdscvLD+lY5RUU6Eko0tr5EQWPIM5FetH99XVuoQQV7VSGO8gOKf/Ary4AQ3qWzg==" saltValue="L7wgNZJU3MQmyCEXolS6dQ==" spinCount="100000" sheet="1" objects="1" scenarios="1"/>
  <mergeCells count="12">
    <mergeCell ref="B2:S2"/>
    <mergeCell ref="B3:S3"/>
    <mergeCell ref="B4:S4"/>
    <mergeCell ref="B7:S9"/>
    <mergeCell ref="B40:S42"/>
    <mergeCell ref="B85:K86"/>
    <mergeCell ref="B11:I11"/>
    <mergeCell ref="B49:S50"/>
    <mergeCell ref="B53:S54"/>
    <mergeCell ref="B65:S66"/>
    <mergeCell ref="B68:S70"/>
    <mergeCell ref="C19:S20"/>
  </mergeCells>
  <hyperlinks>
    <hyperlink ref="B85" r:id="rId1"/>
    <hyperlink ref="B83" r:id="rId2"/>
  </hyperlinks>
  <pageMargins left="0.25" right="0.25" top="0.75" bottom="0.75" header="0.3" footer="0.3"/>
  <pageSetup paperSize="5"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7"/>
  <sheetViews>
    <sheetView showGridLines="0" zoomScaleNormal="100" zoomScalePageLayoutView="57" workbookViewId="0">
      <selection activeCell="B22" sqref="B22"/>
    </sheetView>
  </sheetViews>
  <sheetFormatPr defaultRowHeight="15" x14ac:dyDescent="0.25"/>
  <cols>
    <col min="1" max="1" width="1" customWidth="1"/>
    <col min="2" max="2" width="18.5703125" customWidth="1"/>
    <col min="3" max="3" width="25.85546875" customWidth="1"/>
    <col min="4" max="4" width="10" customWidth="1"/>
    <col min="5" max="5" width="20.5703125" customWidth="1"/>
    <col min="6" max="6" width="14.85546875" style="8" customWidth="1"/>
    <col min="7" max="7" width="13" style="8" customWidth="1"/>
    <col min="8" max="8" width="15.7109375" style="8" customWidth="1"/>
    <col min="9" max="9" width="8.5703125" customWidth="1"/>
    <col min="12" max="12" width="15.28515625" customWidth="1"/>
    <col min="13" max="13" width="9.140625" customWidth="1"/>
    <col min="14" max="14" width="16.7109375" customWidth="1"/>
    <col min="15" max="17" width="9.140625" customWidth="1"/>
    <col min="22" max="22" width="0" hidden="1" customWidth="1"/>
  </cols>
  <sheetData>
    <row r="1" spans="1:10" ht="15.75" x14ac:dyDescent="0.25">
      <c r="B1" s="66"/>
      <c r="C1" s="66"/>
      <c r="D1" s="66"/>
      <c r="E1" s="66"/>
      <c r="F1" s="66"/>
      <c r="G1" s="66"/>
      <c r="H1" s="66"/>
      <c r="I1" s="66"/>
    </row>
    <row r="2" spans="1:10" ht="20.25" customHeight="1" x14ac:dyDescent="0.25">
      <c r="B2" s="66"/>
      <c r="D2" s="80"/>
      <c r="E2" s="120" t="s">
        <v>114</v>
      </c>
      <c r="F2" s="120"/>
      <c r="G2" s="120"/>
      <c r="H2" s="120"/>
      <c r="I2" s="80"/>
      <c r="J2" s="67" t="s">
        <v>115</v>
      </c>
    </row>
    <row r="3" spans="1:10" ht="15.75" x14ac:dyDescent="0.25">
      <c r="B3" s="66"/>
      <c r="D3" s="68"/>
      <c r="E3" s="121" t="s">
        <v>117</v>
      </c>
      <c r="F3" s="121"/>
      <c r="G3" s="121"/>
      <c r="H3" s="121"/>
      <c r="I3" s="68"/>
      <c r="J3" s="67" t="s">
        <v>116</v>
      </c>
    </row>
    <row r="4" spans="1:10" ht="15.75" x14ac:dyDescent="0.25">
      <c r="B4" s="66"/>
      <c r="I4" s="68"/>
      <c r="J4" s="67" t="s">
        <v>118</v>
      </c>
    </row>
    <row r="5" spans="1:10" ht="15.75" x14ac:dyDescent="0.25">
      <c r="B5" s="66"/>
      <c r="C5" s="66"/>
      <c r="D5" s="66"/>
      <c r="E5" s="66"/>
      <c r="F5" s="66"/>
      <c r="G5" s="66"/>
      <c r="I5" s="66"/>
      <c r="J5" s="67" t="s">
        <v>119</v>
      </c>
    </row>
    <row r="6" spans="1:10" ht="21" customHeight="1" x14ac:dyDescent="0.3">
      <c r="A6" s="49"/>
      <c r="B6" s="66"/>
      <c r="C6" s="66"/>
      <c r="D6" s="66"/>
      <c r="E6" s="66"/>
      <c r="F6" s="66"/>
      <c r="G6" s="66"/>
      <c r="I6" s="66"/>
      <c r="J6" s="67" t="s">
        <v>120</v>
      </c>
    </row>
    <row r="7" spans="1:10" ht="15" customHeight="1" x14ac:dyDescent="0.3">
      <c r="A7" s="57"/>
      <c r="B7" t="s">
        <v>81</v>
      </c>
      <c r="C7" s="11" t="s">
        <v>103</v>
      </c>
      <c r="D7" s="57"/>
      <c r="E7" s="57"/>
      <c r="F7" s="57"/>
      <c r="G7" s="57"/>
      <c r="H7" s="57"/>
      <c r="I7" s="57"/>
      <c r="J7" s="43"/>
    </row>
    <row r="8" spans="1:10" ht="15" customHeight="1" x14ac:dyDescent="0.3">
      <c r="A8" s="57"/>
      <c r="B8" s="11" t="s">
        <v>111</v>
      </c>
      <c r="C8" s="83" t="s">
        <v>112</v>
      </c>
      <c r="D8" t="s">
        <v>100</v>
      </c>
      <c r="E8" s="57"/>
      <c r="F8"/>
      <c r="I8" s="57"/>
      <c r="J8" s="17"/>
    </row>
    <row r="9" spans="1:10" ht="15" customHeight="1" x14ac:dyDescent="0.3">
      <c r="A9" s="57"/>
      <c r="B9" s="11" t="s">
        <v>101</v>
      </c>
      <c r="C9" s="84">
        <v>43964</v>
      </c>
      <c r="D9" s="57"/>
      <c r="E9" s="57"/>
      <c r="H9" s="28"/>
      <c r="I9" s="34"/>
      <c r="J9" s="43"/>
    </row>
    <row r="10" spans="1:10" ht="15" customHeight="1" x14ac:dyDescent="0.25">
      <c r="J10" s="43"/>
    </row>
    <row r="11" spans="1:10" ht="15" customHeight="1" x14ac:dyDescent="0.25">
      <c r="B11" s="11" t="s">
        <v>102</v>
      </c>
      <c r="C11" s="11" t="s">
        <v>105</v>
      </c>
      <c r="H11"/>
    </row>
    <row r="12" spans="1:10" ht="15" customHeight="1" x14ac:dyDescent="0.25">
      <c r="B12" s="11" t="s">
        <v>110</v>
      </c>
      <c r="C12">
        <f>'Cover Letter'!C4</f>
        <v>0</v>
      </c>
      <c r="E12" s="11"/>
      <c r="H12"/>
    </row>
    <row r="13" spans="1:10" ht="15" customHeight="1" x14ac:dyDescent="0.25">
      <c r="B13" s="11" t="s">
        <v>104</v>
      </c>
      <c r="C13" s="60">
        <f>'Cover Letter'!C5</f>
        <v>0</v>
      </c>
      <c r="H13"/>
    </row>
    <row r="14" spans="1:10" ht="15" customHeight="1" x14ac:dyDescent="0.25">
      <c r="B14" s="11"/>
      <c r="C14" s="60"/>
      <c r="H14"/>
    </row>
    <row r="15" spans="1:10" ht="27" customHeight="1" x14ac:dyDescent="0.25">
      <c r="B15" s="11"/>
      <c r="E15" s="63" t="s">
        <v>73</v>
      </c>
      <c r="F15" s="90" t="s">
        <v>143</v>
      </c>
      <c r="H15" s="90" t="s">
        <v>144</v>
      </c>
    </row>
    <row r="16" spans="1:10" ht="15" customHeight="1" x14ac:dyDescent="0.25">
      <c r="B16" s="11" t="s">
        <v>121</v>
      </c>
      <c r="D16" s="8"/>
      <c r="E16" s="8" t="str">
        <f>'Cover Letter'!C17</f>
        <v>1100</v>
      </c>
      <c r="F16" s="62">
        <f>'Cover Letter'!H17</f>
        <v>0</v>
      </c>
      <c r="H16" s="62">
        <f>F16</f>
        <v>0</v>
      </c>
    </row>
    <row r="17" spans="1:12" ht="15" customHeight="1" x14ac:dyDescent="0.25">
      <c r="B17" s="11" t="s">
        <v>122</v>
      </c>
      <c r="D17" s="61"/>
      <c r="E17" s="8" t="str">
        <f>'Cover Letter'!C18</f>
        <v>2100</v>
      </c>
      <c r="F17" s="70">
        <f>'Cover Letter'!H18</f>
        <v>0</v>
      </c>
      <c r="H17" s="70">
        <f>F17</f>
        <v>0</v>
      </c>
    </row>
    <row r="18" spans="1:12" ht="15" customHeight="1" x14ac:dyDescent="0.25">
      <c r="B18" s="58" t="s">
        <v>124</v>
      </c>
      <c r="E18" s="16"/>
      <c r="F18" s="71">
        <f>F16+F17</f>
        <v>0</v>
      </c>
      <c r="G18" s="16"/>
      <c r="H18" s="71">
        <f>H16+H17</f>
        <v>0</v>
      </c>
    </row>
    <row r="19" spans="1:12" ht="15" customHeight="1" x14ac:dyDescent="0.25">
      <c r="B19" s="58"/>
      <c r="E19" s="16"/>
      <c r="F19" s="71"/>
      <c r="G19" s="16"/>
      <c r="H19"/>
    </row>
    <row r="20" spans="1:12" ht="15" customHeight="1" x14ac:dyDescent="0.25">
      <c r="B20" s="11" t="s">
        <v>123</v>
      </c>
      <c r="H20"/>
    </row>
    <row r="21" spans="1:12" ht="15" customHeight="1" x14ac:dyDescent="0.25">
      <c r="B21" s="15" t="s">
        <v>145</v>
      </c>
      <c r="H21"/>
    </row>
    <row r="22" spans="1:12" ht="15" customHeight="1" x14ac:dyDescent="0.25">
      <c r="B22" s="15"/>
      <c r="H22"/>
    </row>
    <row r="23" spans="1:12" ht="15" customHeight="1" x14ac:dyDescent="0.25">
      <c r="B23" s="15"/>
      <c r="H23"/>
    </row>
    <row r="24" spans="1:12" ht="15" customHeight="1" x14ac:dyDescent="0.25">
      <c r="B24" s="81"/>
      <c r="C24" s="81"/>
      <c r="D24" s="81"/>
      <c r="E24" s="81"/>
      <c r="F24" s="81"/>
      <c r="G24" s="81"/>
      <c r="H24" s="81"/>
      <c r="I24" s="81"/>
      <c r="J24" s="82"/>
      <c r="K24" s="82"/>
    </row>
    <row r="25" spans="1:12" ht="15" customHeight="1" x14ac:dyDescent="0.25">
      <c r="B25" s="81"/>
      <c r="C25" s="81"/>
      <c r="D25" s="81"/>
      <c r="E25" s="81"/>
      <c r="F25" s="81"/>
      <c r="G25" s="81"/>
      <c r="H25" s="81"/>
      <c r="I25" s="81"/>
      <c r="J25" s="82"/>
      <c r="K25" s="82"/>
    </row>
    <row r="26" spans="1:12" ht="15" customHeight="1" x14ac:dyDescent="0.25">
      <c r="B26" s="65" t="s">
        <v>146</v>
      </c>
      <c r="H26" s="64"/>
      <c r="L26" s="35">
        <f>H18</f>
        <v>0</v>
      </c>
    </row>
    <row r="27" spans="1:12" ht="15" customHeight="1" x14ac:dyDescent="0.25">
      <c r="A27" s="47"/>
      <c r="C27" s="47"/>
      <c r="D27" s="47"/>
      <c r="E27" s="47"/>
      <c r="F27" s="47"/>
      <c r="G27" s="47"/>
      <c r="H27" s="47"/>
      <c r="I27" s="47"/>
      <c r="K27" s="42"/>
    </row>
    <row r="28" spans="1:12" ht="15" customHeight="1" x14ac:dyDescent="0.25">
      <c r="B28" s="11" t="s">
        <v>58</v>
      </c>
      <c r="C28" s="83" t="s">
        <v>112</v>
      </c>
      <c r="D28" s="83"/>
      <c r="E28" s="83"/>
      <c r="K28" s="41"/>
    </row>
    <row r="29" spans="1:12" ht="15" customHeight="1" x14ac:dyDescent="0.25">
      <c r="B29" s="11" t="s">
        <v>60</v>
      </c>
      <c r="C29" s="83" t="s">
        <v>113</v>
      </c>
      <c r="D29" s="83"/>
      <c r="E29" s="83"/>
    </row>
    <row r="30" spans="1:12" ht="15" customHeight="1" x14ac:dyDescent="0.25">
      <c r="C30" s="10"/>
      <c r="D30" s="10"/>
      <c r="E30" s="10"/>
    </row>
    <row r="31" spans="1:12" ht="15" customHeight="1" x14ac:dyDescent="0.25">
      <c r="B31" s="11" t="s">
        <v>85</v>
      </c>
      <c r="C31" s="118"/>
      <c r="D31" s="118"/>
      <c r="E31" s="118"/>
      <c r="J31" s="43"/>
    </row>
    <row r="32" spans="1:12" ht="15" customHeight="1" x14ac:dyDescent="0.25">
      <c r="B32" s="8"/>
      <c r="C32" s="119"/>
      <c r="D32" s="119"/>
      <c r="E32" s="119"/>
      <c r="J32" s="43"/>
    </row>
    <row r="33" ht="15" customHeight="1" x14ac:dyDescent="0.25"/>
    <row r="34" ht="15" customHeight="1" x14ac:dyDescent="0.25"/>
    <row r="35" ht="15" customHeight="1" x14ac:dyDescent="0.25"/>
    <row r="36" ht="15" customHeight="1" x14ac:dyDescent="0.25"/>
    <row r="37" ht="15" customHeight="1" x14ac:dyDescent="0.25"/>
  </sheetData>
  <sheetProtection selectLockedCells="1"/>
  <mergeCells count="3">
    <mergeCell ref="C31:E32"/>
    <mergeCell ref="E2:H2"/>
    <mergeCell ref="E3:H3"/>
  </mergeCells>
  <pageMargins left="0.25" right="0.25" top="0.75" bottom="0.75" header="0.3" footer="0.3"/>
  <pageSetup paperSize="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AF37"/>
  <sheetViews>
    <sheetView showGridLines="0" zoomScaleNormal="100" zoomScalePageLayoutView="57" workbookViewId="0">
      <selection activeCell="J5" sqref="J5"/>
    </sheetView>
  </sheetViews>
  <sheetFormatPr defaultRowHeight="15" x14ac:dyDescent="0.25"/>
  <cols>
    <col min="1" max="1" width="1" customWidth="1"/>
    <col min="2" max="2" width="30.7109375" customWidth="1"/>
    <col min="3" max="3" width="25.85546875" customWidth="1"/>
    <col min="4" max="4" width="10" customWidth="1"/>
    <col min="5" max="5" width="5.140625" customWidth="1"/>
    <col min="6" max="6" width="6.7109375" style="8" customWidth="1"/>
    <col min="7" max="7" width="13" style="8" customWidth="1"/>
    <col min="8" max="8" width="15.7109375" style="8" customWidth="1"/>
    <col min="9" max="9" width="8.5703125" customWidth="1"/>
    <col min="10" max="10" width="17" customWidth="1"/>
    <col min="13" max="13" width="15.28515625" customWidth="1"/>
    <col min="14" max="14" width="9.140625" customWidth="1"/>
    <col min="15" max="15" width="5.7109375" customWidth="1"/>
    <col min="16" max="18" width="9.140625" customWidth="1"/>
    <col min="23" max="23" width="0" hidden="1" customWidth="1"/>
  </cols>
  <sheetData>
    <row r="1" spans="1:23" ht="21" customHeight="1" x14ac:dyDescent="0.3">
      <c r="A1" s="49"/>
      <c r="B1" s="116" t="s">
        <v>86</v>
      </c>
      <c r="C1" s="116"/>
      <c r="D1" s="116"/>
      <c r="E1" s="116"/>
      <c r="F1" s="116"/>
      <c r="G1" s="116"/>
      <c r="H1" s="116"/>
      <c r="I1" s="116"/>
      <c r="J1" s="116"/>
      <c r="K1" s="116"/>
      <c r="L1" s="116"/>
      <c r="M1" s="116"/>
    </row>
    <row r="2" spans="1:23" ht="15" customHeight="1" x14ac:dyDescent="0.3">
      <c r="A2" s="45"/>
      <c r="B2" s="45"/>
      <c r="C2" s="45"/>
      <c r="D2" s="45"/>
      <c r="E2" s="45"/>
      <c r="F2" s="45"/>
      <c r="G2" s="45"/>
      <c r="H2" s="45"/>
      <c r="I2" s="45"/>
      <c r="J2" s="45"/>
    </row>
    <row r="3" spans="1:23" ht="15" customHeight="1" x14ac:dyDescent="0.3">
      <c r="A3" s="45"/>
      <c r="B3" t="s">
        <v>81</v>
      </c>
      <c r="C3" t="s">
        <v>82</v>
      </c>
      <c r="D3" s="45"/>
      <c r="E3" s="45"/>
      <c r="F3" s="45"/>
      <c r="G3" s="45"/>
      <c r="H3" t="s">
        <v>0</v>
      </c>
      <c r="I3" s="45"/>
      <c r="J3" s="125"/>
      <c r="K3" s="126"/>
      <c r="L3" s="127"/>
      <c r="M3" s="8"/>
      <c r="O3" s="43" t="s">
        <v>91</v>
      </c>
    </row>
    <row r="4" spans="1:23" ht="15" customHeight="1" x14ac:dyDescent="0.3">
      <c r="A4" s="45"/>
      <c r="B4" s="11" t="s">
        <v>83</v>
      </c>
      <c r="C4" s="122"/>
      <c r="D4" s="123"/>
      <c r="E4" s="124"/>
      <c r="F4"/>
      <c r="H4" t="s">
        <v>98</v>
      </c>
      <c r="I4" s="45"/>
      <c r="J4" s="122"/>
      <c r="K4" s="123"/>
      <c r="L4" s="124"/>
      <c r="M4" s="54" t="s">
        <v>99</v>
      </c>
      <c r="O4" s="17" t="s">
        <v>87</v>
      </c>
    </row>
    <row r="5" spans="1:23" ht="15" customHeight="1" x14ac:dyDescent="0.3">
      <c r="A5" s="45"/>
      <c r="B5" s="11" t="s">
        <v>149</v>
      </c>
      <c r="C5" s="59"/>
      <c r="D5" s="45"/>
      <c r="E5" s="45"/>
      <c r="H5" s="11" t="s">
        <v>90</v>
      </c>
      <c r="I5" s="34"/>
      <c r="J5" s="48"/>
      <c r="K5" s="1"/>
      <c r="L5" s="85"/>
      <c r="M5" s="8"/>
      <c r="O5" s="43" t="s">
        <v>166</v>
      </c>
    </row>
    <row r="6" spans="1:23" ht="15" customHeight="1" x14ac:dyDescent="0.25">
      <c r="O6" s="43" t="s">
        <v>153</v>
      </c>
    </row>
    <row r="7" spans="1:23" ht="15" customHeight="1" x14ac:dyDescent="0.25">
      <c r="C7" s="15" t="s">
        <v>31</v>
      </c>
      <c r="G7" s="15" t="s">
        <v>32</v>
      </c>
      <c r="O7" s="43"/>
      <c r="P7" s="43" t="s">
        <v>151</v>
      </c>
    </row>
    <row r="8" spans="1:23" ht="15" customHeight="1" x14ac:dyDescent="0.25">
      <c r="B8" t="s">
        <v>58</v>
      </c>
      <c r="C8" s="122"/>
      <c r="D8" s="123"/>
      <c r="E8" s="124"/>
      <c r="G8" s="122"/>
      <c r="H8" s="123"/>
      <c r="I8" s="124"/>
      <c r="O8" s="43"/>
      <c r="P8" s="43" t="s">
        <v>152</v>
      </c>
    </row>
    <row r="9" spans="1:23" ht="15" customHeight="1" x14ac:dyDescent="0.25">
      <c r="B9" s="11" t="s">
        <v>60</v>
      </c>
      <c r="C9" s="122"/>
      <c r="D9" s="123"/>
      <c r="E9" s="124"/>
      <c r="G9" s="122"/>
      <c r="H9" s="123"/>
      <c r="I9" s="124"/>
      <c r="O9" s="43" t="s">
        <v>130</v>
      </c>
    </row>
    <row r="10" spans="1:23" ht="15" customHeight="1" x14ac:dyDescent="0.25">
      <c r="B10" s="11" t="s">
        <v>61</v>
      </c>
      <c r="C10" s="131"/>
      <c r="D10" s="132"/>
      <c r="E10" s="133"/>
      <c r="F10" s="50"/>
      <c r="G10" s="131"/>
      <c r="H10" s="132"/>
      <c r="I10" s="133"/>
    </row>
    <row r="11" spans="1:23" ht="15" customHeight="1" x14ac:dyDescent="0.25">
      <c r="B11" s="11" t="s">
        <v>62</v>
      </c>
      <c r="C11" s="131"/>
      <c r="D11" s="132"/>
      <c r="E11" s="133"/>
      <c r="F11" s="50"/>
      <c r="G11" s="131"/>
      <c r="H11" s="132"/>
      <c r="I11" s="133"/>
    </row>
    <row r="12" spans="1:23" ht="15" customHeight="1" x14ac:dyDescent="0.25">
      <c r="B12" t="s">
        <v>59</v>
      </c>
      <c r="C12" s="134"/>
      <c r="D12" s="123"/>
      <c r="E12" s="124"/>
      <c r="G12" s="122"/>
      <c r="H12" s="123"/>
      <c r="I12" s="124"/>
    </row>
    <row r="13" spans="1:23" ht="15" customHeight="1" x14ac:dyDescent="0.25">
      <c r="H13"/>
    </row>
    <row r="14" spans="1:23" ht="15" customHeight="1" x14ac:dyDescent="0.25">
      <c r="B14" s="11" t="s">
        <v>84</v>
      </c>
      <c r="H14"/>
    </row>
    <row r="15" spans="1:23" ht="15" customHeight="1" x14ac:dyDescent="0.25">
      <c r="H15"/>
    </row>
    <row r="16" spans="1:23" ht="15" customHeight="1" x14ac:dyDescent="0.25">
      <c r="B16" s="11" t="s">
        <v>135</v>
      </c>
      <c r="C16" s="16"/>
      <c r="D16" s="16"/>
      <c r="E16" s="16"/>
      <c r="F16" s="16"/>
      <c r="G16" s="16"/>
      <c r="H16" s="16"/>
      <c r="I16" s="16"/>
      <c r="O16" s="43"/>
      <c r="W16" t="s">
        <v>78</v>
      </c>
    </row>
    <row r="17" spans="1:32" ht="15" customHeight="1" x14ac:dyDescent="0.25">
      <c r="B17" s="51" t="s">
        <v>109</v>
      </c>
      <c r="C17" s="8" t="str">
        <f>'Non-Payroll'!D5</f>
        <v>1100</v>
      </c>
      <c r="D17" s="51" t="s">
        <v>107</v>
      </c>
      <c r="H17" s="62">
        <f>'Non-Payroll'!J5</f>
        <v>0</v>
      </c>
      <c r="O17" s="43"/>
    </row>
    <row r="18" spans="1:32" ht="15" customHeight="1" x14ac:dyDescent="0.25">
      <c r="B18" s="51" t="s">
        <v>108</v>
      </c>
      <c r="C18" s="8" t="str">
        <f>Payroll!D5</f>
        <v>2100</v>
      </c>
      <c r="D18" s="51" t="s">
        <v>106</v>
      </c>
      <c r="H18" s="70">
        <f>Payroll!M5</f>
        <v>0</v>
      </c>
      <c r="O18" s="43" t="s">
        <v>139</v>
      </c>
      <c r="W18" s="11"/>
    </row>
    <row r="19" spans="1:32" ht="15" customHeight="1" x14ac:dyDescent="0.25">
      <c r="B19" s="11"/>
      <c r="D19" s="51" t="s">
        <v>125</v>
      </c>
      <c r="H19" s="35">
        <f>H17+H18</f>
        <v>0</v>
      </c>
      <c r="O19" s="43"/>
      <c r="W19" s="11"/>
    </row>
    <row r="20" spans="1:32" ht="15" customHeight="1" x14ac:dyDescent="0.25">
      <c r="B20" s="36" t="s">
        <v>127</v>
      </c>
    </row>
    <row r="21" spans="1:32" ht="15" customHeight="1" x14ac:dyDescent="0.25">
      <c r="B21" s="36" t="s">
        <v>128</v>
      </c>
      <c r="C21" s="36"/>
      <c r="D21" s="36"/>
      <c r="E21" s="36"/>
      <c r="F21" s="36"/>
      <c r="G21" s="36"/>
      <c r="H21" s="36"/>
      <c r="I21" s="36"/>
      <c r="J21" s="46"/>
      <c r="O21" s="113"/>
      <c r="P21" s="114"/>
      <c r="Q21" s="114"/>
      <c r="R21" s="114"/>
      <c r="S21" s="114"/>
      <c r="T21" s="114"/>
      <c r="U21" s="114"/>
      <c r="V21" s="114"/>
      <c r="W21" s="114"/>
      <c r="X21" s="114"/>
      <c r="Y21" s="114"/>
      <c r="Z21" s="114"/>
      <c r="AA21" s="114"/>
      <c r="AB21" s="114"/>
      <c r="AC21" s="110"/>
      <c r="AD21" s="110"/>
      <c r="AE21" s="110"/>
      <c r="AF21" s="110"/>
    </row>
    <row r="22" spans="1:32" ht="15" customHeight="1" x14ac:dyDescent="0.25">
      <c r="A22" s="36"/>
      <c r="B22" s="36" t="s">
        <v>136</v>
      </c>
      <c r="C22" s="36"/>
      <c r="D22" s="36"/>
      <c r="E22" s="36"/>
      <c r="F22" s="36"/>
      <c r="G22" s="36"/>
      <c r="H22" s="36"/>
      <c r="I22" s="36"/>
      <c r="J22" s="46"/>
      <c r="O22" s="114"/>
      <c r="P22" s="114"/>
      <c r="Q22" s="114"/>
      <c r="R22" s="114"/>
      <c r="S22" s="114"/>
      <c r="T22" s="114"/>
      <c r="U22" s="114"/>
      <c r="V22" s="114"/>
      <c r="W22" s="114"/>
      <c r="X22" s="114"/>
      <c r="Y22" s="114"/>
      <c r="Z22" s="114"/>
      <c r="AA22" s="114"/>
      <c r="AB22" s="114"/>
      <c r="AC22" s="110"/>
      <c r="AD22" s="110"/>
      <c r="AE22" s="110"/>
      <c r="AF22" s="110"/>
    </row>
    <row r="23" spans="1:32" ht="15" customHeight="1" x14ac:dyDescent="0.25">
      <c r="A23" s="36"/>
      <c r="B23" s="36" t="s">
        <v>137</v>
      </c>
      <c r="C23" s="36"/>
      <c r="D23" s="36"/>
      <c r="E23" s="36"/>
      <c r="F23" s="36"/>
      <c r="G23" s="36"/>
      <c r="H23" s="36"/>
      <c r="I23" s="36"/>
      <c r="J23" s="16"/>
      <c r="P23" s="42"/>
    </row>
    <row r="24" spans="1:32" ht="15" customHeight="1" x14ac:dyDescent="0.25">
      <c r="A24" s="36"/>
      <c r="B24" s="36" t="s">
        <v>150</v>
      </c>
      <c r="C24" s="36"/>
      <c r="D24" s="36"/>
      <c r="E24" s="36"/>
      <c r="F24" s="36"/>
      <c r="G24" s="36"/>
      <c r="H24" s="36"/>
      <c r="I24" s="36"/>
      <c r="J24" s="16"/>
      <c r="P24" s="42"/>
    </row>
    <row r="25" spans="1:32" ht="15" customHeight="1" x14ac:dyDescent="0.25">
      <c r="A25" s="36"/>
      <c r="B25" s="36" t="s">
        <v>138</v>
      </c>
      <c r="C25" s="36"/>
      <c r="D25" s="36"/>
      <c r="E25" s="36"/>
      <c r="F25" s="36"/>
      <c r="G25" s="36"/>
      <c r="H25" s="36"/>
      <c r="I25" s="36"/>
      <c r="J25" s="16"/>
      <c r="P25" s="42"/>
    </row>
    <row r="26" spans="1:32" ht="15" customHeight="1" x14ac:dyDescent="0.25">
      <c r="A26" s="47"/>
      <c r="B26" s="36" t="s">
        <v>129</v>
      </c>
      <c r="C26" s="47"/>
      <c r="D26" s="47"/>
      <c r="E26" s="47"/>
      <c r="F26" s="47"/>
      <c r="G26" s="47"/>
      <c r="H26" s="47"/>
      <c r="I26" s="47"/>
      <c r="J26" s="16"/>
      <c r="P26" s="42"/>
    </row>
    <row r="27" spans="1:32" ht="15" customHeight="1" x14ac:dyDescent="0.25">
      <c r="A27" s="47"/>
      <c r="B27" s="36"/>
      <c r="C27" s="47"/>
      <c r="D27" s="47"/>
      <c r="E27" s="47"/>
      <c r="F27" s="47"/>
      <c r="G27" s="47"/>
      <c r="H27" s="47"/>
      <c r="I27" s="47"/>
      <c r="J27" s="16"/>
      <c r="O27" s="43" t="s">
        <v>167</v>
      </c>
    </row>
    <row r="28" spans="1:32" ht="15" customHeight="1" x14ac:dyDescent="0.25">
      <c r="B28" s="11" t="s">
        <v>58</v>
      </c>
      <c r="C28" s="128"/>
      <c r="D28" s="129"/>
      <c r="E28" s="130"/>
      <c r="H28" s="11" t="s">
        <v>85</v>
      </c>
      <c r="I28" s="135"/>
      <c r="J28" s="135"/>
      <c r="K28" s="135"/>
      <c r="L28" s="135"/>
      <c r="O28" s="43" t="s">
        <v>95</v>
      </c>
    </row>
    <row r="29" spans="1:32" ht="15" customHeight="1" x14ac:dyDescent="0.25">
      <c r="B29" s="11" t="s">
        <v>60</v>
      </c>
      <c r="C29" s="128"/>
      <c r="D29" s="129"/>
      <c r="E29" s="130"/>
      <c r="I29" s="136"/>
      <c r="J29" s="136"/>
      <c r="K29" s="136"/>
      <c r="L29" s="136"/>
    </row>
    <row r="30" spans="1:32" ht="15" customHeight="1" x14ac:dyDescent="0.25"/>
    <row r="31" spans="1:32" ht="15" customHeight="1" x14ac:dyDescent="0.25"/>
    <row r="32" spans="1:32" ht="15" customHeight="1" x14ac:dyDescent="0.25"/>
    <row r="33" ht="15" customHeight="1" x14ac:dyDescent="0.25"/>
    <row r="34" ht="15" customHeight="1" x14ac:dyDescent="0.25"/>
    <row r="35" ht="15" customHeight="1" x14ac:dyDescent="0.25"/>
    <row r="36" ht="15" customHeight="1" x14ac:dyDescent="0.25"/>
    <row r="37" ht="15" customHeight="1" x14ac:dyDescent="0.25"/>
  </sheetData>
  <sheetProtection algorithmName="SHA-512" hashValue="yaJ2h3GcIgm5kCorjC9pVp703W/IZ78VWqWdzjMs0ivtrgMsqbYr7bKyzGUGtZnXjZaK7mnf20LXeqii6aFl8g==" saltValue="uxwh6EL1jZMsNwp1ysaqmw==" spinCount="100000" sheet="1" selectLockedCells="1"/>
  <mergeCells count="18">
    <mergeCell ref="C29:E29"/>
    <mergeCell ref="C10:E10"/>
    <mergeCell ref="C11:E11"/>
    <mergeCell ref="C12:E12"/>
    <mergeCell ref="O21:AF22"/>
    <mergeCell ref="I28:L29"/>
    <mergeCell ref="B1:M1"/>
    <mergeCell ref="C4:E4"/>
    <mergeCell ref="J3:L3"/>
    <mergeCell ref="C9:E9"/>
    <mergeCell ref="C28:E28"/>
    <mergeCell ref="G9:I9"/>
    <mergeCell ref="G10:I10"/>
    <mergeCell ref="G11:I11"/>
    <mergeCell ref="G12:I12"/>
    <mergeCell ref="C8:E8"/>
    <mergeCell ref="G8:I8"/>
    <mergeCell ref="J4:L4"/>
  </mergeCells>
  <hyperlinks>
    <hyperlink ref="O4" r:id="rId1"/>
  </hyperlinks>
  <pageMargins left="0.25" right="0.25" top="0.75" bottom="0.75" header="0.3" footer="0.3"/>
  <pageSetup paperSize="5" orientation="landscape"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Z181"/>
  <sheetViews>
    <sheetView showGridLines="0" topLeftCell="C1" zoomScaleNormal="100" zoomScalePageLayoutView="57" workbookViewId="0">
      <selection activeCell="C10" sqref="C10"/>
    </sheetView>
  </sheetViews>
  <sheetFormatPr defaultRowHeight="15" x14ac:dyDescent="0.25"/>
  <cols>
    <col min="1" max="1" width="2.42578125" customWidth="1"/>
    <col min="2" max="2" width="4.28515625" customWidth="1"/>
    <col min="3" max="3" width="30.5703125" customWidth="1"/>
    <col min="4" max="4" width="13.85546875" style="8" customWidth="1"/>
    <col min="5" max="5" width="11.140625" style="8" customWidth="1"/>
    <col min="6" max="6" width="15.42578125" style="8" customWidth="1"/>
    <col min="7" max="7" width="16.5703125" style="8" customWidth="1"/>
    <col min="8" max="8" width="18.5703125" customWidth="1"/>
    <col min="9" max="9" width="15.28515625" customWidth="1"/>
    <col min="10" max="10" width="45.28515625" customWidth="1"/>
    <col min="11" max="11" width="11.140625" hidden="1" customWidth="1"/>
    <col min="12" max="12" width="9.7109375" hidden="1" customWidth="1"/>
    <col min="13" max="13" width="11" hidden="1" customWidth="1"/>
    <col min="14" max="14" width="10.85546875" hidden="1" customWidth="1"/>
    <col min="15" max="15" width="11" customWidth="1"/>
    <col min="16" max="19" width="9.140625" customWidth="1"/>
    <col min="25" max="26" width="9.140625" hidden="1" customWidth="1"/>
  </cols>
  <sheetData>
    <row r="1" spans="1:26" ht="21" customHeight="1" x14ac:dyDescent="0.3">
      <c r="A1" s="116" t="s">
        <v>65</v>
      </c>
      <c r="B1" s="116"/>
      <c r="C1" s="116"/>
      <c r="D1" s="116"/>
      <c r="E1" s="116"/>
      <c r="F1" s="116"/>
      <c r="G1" s="116"/>
      <c r="H1" s="116"/>
      <c r="I1" s="116"/>
      <c r="J1" s="116"/>
      <c r="K1" s="38"/>
      <c r="L1" s="38"/>
    </row>
    <row r="2" spans="1:26" ht="21" customHeight="1" x14ac:dyDescent="0.3">
      <c r="A2" s="116" t="s">
        <v>142</v>
      </c>
      <c r="B2" s="116"/>
      <c r="C2" s="116"/>
      <c r="D2" s="116"/>
      <c r="E2" s="116"/>
      <c r="F2" s="116"/>
      <c r="G2" s="116"/>
      <c r="H2" s="116"/>
      <c r="I2" s="116"/>
      <c r="J2" s="116"/>
      <c r="Y2" t="s">
        <v>74</v>
      </c>
    </row>
    <row r="3" spans="1:26" ht="21" customHeight="1" x14ac:dyDescent="0.3">
      <c r="A3" s="12"/>
      <c r="B3" s="2"/>
      <c r="C3" s="12"/>
      <c r="G3" s="39"/>
      <c r="Y3" s="11" t="s">
        <v>164</v>
      </c>
    </row>
    <row r="4" spans="1:26" x14ac:dyDescent="0.25">
      <c r="B4" s="11" t="s">
        <v>126</v>
      </c>
      <c r="D4" s="86">
        <f>'Cover Letter'!C4</f>
        <v>0</v>
      </c>
      <c r="E4" s="86"/>
      <c r="F4" s="86"/>
      <c r="G4" s="88"/>
      <c r="H4" t="s">
        <v>4</v>
      </c>
      <c r="I4" s="73">
        <f>'Cover Letter'!C5</f>
        <v>0</v>
      </c>
      <c r="J4" s="93" t="s">
        <v>159</v>
      </c>
      <c r="K4" s="53"/>
      <c r="L4" s="42"/>
      <c r="Y4" s="36"/>
    </row>
    <row r="5" spans="1:26" ht="15.75" x14ac:dyDescent="0.25">
      <c r="B5" s="28" t="s">
        <v>64</v>
      </c>
      <c r="D5" s="87" t="str">
        <f>"1"&amp;MONTH(I4)&amp;DAY(I4)&amp;I5</f>
        <v>1100</v>
      </c>
      <c r="E5" s="87"/>
      <c r="F5" s="87"/>
      <c r="G5" s="88"/>
      <c r="H5" s="19" t="s">
        <v>33</v>
      </c>
      <c r="I5" s="74">
        <f>'Cover Letter'!J5</f>
        <v>0</v>
      </c>
      <c r="J5" s="35">
        <f>SUM(I10:I2002)</f>
        <v>0</v>
      </c>
      <c r="L5" s="42"/>
    </row>
    <row r="6" spans="1:26" ht="13.5" customHeight="1" x14ac:dyDescent="0.25">
      <c r="B6" s="56" t="str">
        <f>IF(D4=0,"The information above will fill in automatically when the Cover Letter is filled in.","")</f>
        <v>The information above will fill in automatically when the Cover Letter is filled in.</v>
      </c>
      <c r="C6" s="1"/>
      <c r="H6" s="1"/>
      <c r="I6" s="1"/>
      <c r="J6" s="1"/>
      <c r="L6" s="105"/>
    </row>
    <row r="7" spans="1:26" ht="13.5" customHeight="1" x14ac:dyDescent="0.25">
      <c r="B7" s="56"/>
      <c r="C7" s="1"/>
      <c r="H7" s="1"/>
      <c r="I7" s="1"/>
      <c r="J7" s="1"/>
    </row>
    <row r="8" spans="1:26" x14ac:dyDescent="0.25">
      <c r="B8" s="30"/>
      <c r="Y8" s="11" t="s">
        <v>76</v>
      </c>
      <c r="Z8">
        <f>SUM(Z10:Z2000)</f>
        <v>0</v>
      </c>
    </row>
    <row r="9" spans="1:26" ht="42" customHeight="1" x14ac:dyDescent="0.25">
      <c r="C9" s="11" t="s">
        <v>79</v>
      </c>
      <c r="D9" s="14" t="s">
        <v>63</v>
      </c>
      <c r="E9" s="19" t="s">
        <v>67</v>
      </c>
      <c r="F9" s="75" t="s">
        <v>131</v>
      </c>
      <c r="G9" s="14" t="s">
        <v>56</v>
      </c>
      <c r="H9" s="14" t="s">
        <v>57</v>
      </c>
      <c r="I9" s="33" t="s">
        <v>94</v>
      </c>
      <c r="J9" s="33" t="s">
        <v>132</v>
      </c>
      <c r="K9" s="33" t="s">
        <v>169</v>
      </c>
      <c r="L9" s="33" t="s">
        <v>170</v>
      </c>
      <c r="M9" s="33" t="s">
        <v>171</v>
      </c>
      <c r="N9" s="33" t="s">
        <v>172</v>
      </c>
      <c r="Q9" s="103"/>
      <c r="R9" s="103"/>
      <c r="S9" s="103"/>
      <c r="T9" s="103"/>
      <c r="U9" s="103"/>
      <c r="V9" s="103"/>
      <c r="W9" s="103"/>
      <c r="X9" s="103"/>
      <c r="Z9" t="s">
        <v>75</v>
      </c>
    </row>
    <row r="10" spans="1:26" ht="45" customHeight="1" x14ac:dyDescent="0.25">
      <c r="A10" s="69"/>
      <c r="B10" s="8">
        <v>1</v>
      </c>
      <c r="C10" s="102"/>
      <c r="D10" s="100"/>
      <c r="E10" s="101"/>
      <c r="F10" s="76"/>
      <c r="G10" s="101"/>
      <c r="H10" s="96"/>
      <c r="I10" s="25"/>
      <c r="J10" s="96"/>
      <c r="K10" s="106" t="s">
        <v>173</v>
      </c>
      <c r="L10" s="106" t="s">
        <v>173</v>
      </c>
      <c r="M10" s="106" t="s">
        <v>173</v>
      </c>
      <c r="N10" s="106" t="s">
        <v>173</v>
      </c>
      <c r="P10" s="43" t="s">
        <v>95</v>
      </c>
      <c r="Z10">
        <f t="shared" ref="Z10:Z73" si="0">IF(C10&lt;&gt;"",1,0)</f>
        <v>0</v>
      </c>
    </row>
    <row r="11" spans="1:26" ht="45" customHeight="1" x14ac:dyDescent="0.25">
      <c r="A11" s="69"/>
      <c r="B11" s="8">
        <f>B10+1</f>
        <v>2</v>
      </c>
      <c r="C11" s="102"/>
      <c r="D11" s="100"/>
      <c r="E11" s="101"/>
      <c r="F11" s="76"/>
      <c r="G11" s="101"/>
      <c r="H11" s="96"/>
      <c r="I11" s="25"/>
      <c r="J11" s="96"/>
      <c r="K11" s="106" t="s">
        <v>173</v>
      </c>
      <c r="L11" s="106" t="s">
        <v>173</v>
      </c>
      <c r="M11" s="106" t="s">
        <v>173</v>
      </c>
      <c r="N11" s="106" t="s">
        <v>173</v>
      </c>
      <c r="P11" s="42" t="s">
        <v>92</v>
      </c>
      <c r="Z11">
        <f t="shared" si="0"/>
        <v>0</v>
      </c>
    </row>
    <row r="12" spans="1:26" ht="45" customHeight="1" x14ac:dyDescent="0.25">
      <c r="A12" s="69"/>
      <c r="B12" s="8">
        <f t="shared" ref="B12:B69" si="1">B11+1</f>
        <v>3</v>
      </c>
      <c r="C12" s="102"/>
      <c r="D12" s="100"/>
      <c r="E12" s="101"/>
      <c r="F12" s="76"/>
      <c r="G12" s="101"/>
      <c r="H12" s="96"/>
      <c r="I12" s="25"/>
      <c r="J12" s="96"/>
      <c r="K12" s="106" t="s">
        <v>173</v>
      </c>
      <c r="L12" s="106" t="s">
        <v>173</v>
      </c>
      <c r="M12" s="106" t="s">
        <v>173</v>
      </c>
      <c r="N12" s="106" t="s">
        <v>173</v>
      </c>
      <c r="P12" s="137" t="s">
        <v>93</v>
      </c>
      <c r="Q12" s="137"/>
      <c r="R12" s="137"/>
      <c r="S12" s="137"/>
      <c r="T12" s="137"/>
      <c r="U12" s="137"/>
      <c r="V12" s="137"/>
      <c r="W12" s="137"/>
      <c r="X12" s="103"/>
      <c r="Z12">
        <f t="shared" si="0"/>
        <v>0</v>
      </c>
    </row>
    <row r="13" spans="1:26" ht="45" customHeight="1" x14ac:dyDescent="0.25">
      <c r="A13" s="69"/>
      <c r="B13" s="8">
        <f t="shared" si="1"/>
        <v>4</v>
      </c>
      <c r="C13" s="102"/>
      <c r="D13" s="100"/>
      <c r="E13" s="101"/>
      <c r="F13" s="76"/>
      <c r="G13" s="101"/>
      <c r="H13" s="96"/>
      <c r="I13" s="25"/>
      <c r="J13" s="96"/>
      <c r="K13" s="106" t="s">
        <v>173</v>
      </c>
      <c r="L13" s="106" t="s">
        <v>173</v>
      </c>
      <c r="M13" s="106" t="s">
        <v>173</v>
      </c>
      <c r="N13" s="106" t="s">
        <v>173</v>
      </c>
      <c r="X13" s="103"/>
      <c r="Z13">
        <f t="shared" si="0"/>
        <v>0</v>
      </c>
    </row>
    <row r="14" spans="1:26" ht="45" customHeight="1" x14ac:dyDescent="0.25">
      <c r="A14" s="69"/>
      <c r="B14" s="8">
        <f t="shared" si="1"/>
        <v>5</v>
      </c>
      <c r="C14" s="102"/>
      <c r="D14" s="100"/>
      <c r="E14" s="101"/>
      <c r="F14" s="76"/>
      <c r="G14" s="101"/>
      <c r="H14" s="96"/>
      <c r="I14" s="25"/>
      <c r="J14" s="96"/>
      <c r="K14" s="106" t="s">
        <v>173</v>
      </c>
      <c r="L14" s="106" t="s">
        <v>173</v>
      </c>
      <c r="M14" s="106" t="s">
        <v>173</v>
      </c>
      <c r="N14" s="106" t="s">
        <v>173</v>
      </c>
      <c r="P14" s="138" t="s">
        <v>175</v>
      </c>
      <c r="Q14" s="138"/>
      <c r="R14" s="138"/>
      <c r="S14" s="138"/>
      <c r="T14" s="138"/>
      <c r="U14" s="138"/>
      <c r="V14" s="138"/>
      <c r="W14" s="138"/>
      <c r="Z14">
        <f t="shared" si="0"/>
        <v>0</v>
      </c>
    </row>
    <row r="15" spans="1:26" ht="45" customHeight="1" x14ac:dyDescent="0.25">
      <c r="A15" s="69"/>
      <c r="B15" s="8">
        <f t="shared" si="1"/>
        <v>6</v>
      </c>
      <c r="C15" s="102"/>
      <c r="D15" s="100"/>
      <c r="E15" s="101"/>
      <c r="F15" s="76"/>
      <c r="G15" s="101"/>
      <c r="H15" s="96"/>
      <c r="I15" s="25"/>
      <c r="J15" s="96"/>
      <c r="K15" s="106" t="s">
        <v>173</v>
      </c>
      <c r="L15" s="106" t="s">
        <v>173</v>
      </c>
      <c r="M15" s="106" t="s">
        <v>173</v>
      </c>
      <c r="N15" s="106" t="s">
        <v>173</v>
      </c>
      <c r="Z15">
        <f t="shared" si="0"/>
        <v>0</v>
      </c>
    </row>
    <row r="16" spans="1:26" ht="45" customHeight="1" x14ac:dyDescent="0.25">
      <c r="A16" s="69"/>
      <c r="B16" s="8">
        <f t="shared" si="1"/>
        <v>7</v>
      </c>
      <c r="C16" s="102"/>
      <c r="D16" s="100"/>
      <c r="E16" s="101"/>
      <c r="F16" s="76"/>
      <c r="G16" s="101"/>
      <c r="H16" s="96"/>
      <c r="I16" s="25"/>
      <c r="J16" s="96"/>
      <c r="K16" s="106" t="s">
        <v>173</v>
      </c>
      <c r="L16" s="106" t="s">
        <v>173</v>
      </c>
      <c r="M16" s="106" t="s">
        <v>173</v>
      </c>
      <c r="N16" s="106" t="s">
        <v>173</v>
      </c>
      <c r="P16" s="139" t="s">
        <v>168</v>
      </c>
      <c r="Q16" s="139"/>
      <c r="R16" s="139"/>
      <c r="S16" s="139"/>
      <c r="T16" s="139"/>
      <c r="U16" s="139"/>
      <c r="V16" s="139"/>
      <c r="W16" s="139"/>
      <c r="X16" s="103"/>
      <c r="Z16">
        <f t="shared" si="0"/>
        <v>0</v>
      </c>
    </row>
    <row r="17" spans="2:26" ht="45" customHeight="1" x14ac:dyDescent="0.25">
      <c r="B17" s="8">
        <f t="shared" si="1"/>
        <v>8</v>
      </c>
      <c r="C17" s="102"/>
      <c r="D17" s="100"/>
      <c r="E17" s="101"/>
      <c r="F17" s="76"/>
      <c r="G17" s="101"/>
      <c r="H17" s="96"/>
      <c r="I17" s="25"/>
      <c r="J17" s="96"/>
      <c r="K17" s="106" t="s">
        <v>173</v>
      </c>
      <c r="L17" s="106" t="s">
        <v>173</v>
      </c>
      <c r="M17" s="106" t="s">
        <v>173</v>
      </c>
      <c r="N17" s="106" t="s">
        <v>173</v>
      </c>
      <c r="Z17">
        <f t="shared" si="0"/>
        <v>0</v>
      </c>
    </row>
    <row r="18" spans="2:26" ht="45" customHeight="1" x14ac:dyDescent="0.25">
      <c r="B18" s="8">
        <f t="shared" si="1"/>
        <v>9</v>
      </c>
      <c r="C18" s="102"/>
      <c r="D18" s="100"/>
      <c r="E18" s="101"/>
      <c r="F18" s="76"/>
      <c r="G18" s="101"/>
      <c r="H18" s="96"/>
      <c r="I18" s="25"/>
      <c r="J18" s="96"/>
      <c r="K18" s="106" t="s">
        <v>173</v>
      </c>
      <c r="L18" s="106" t="s">
        <v>173</v>
      </c>
      <c r="M18" s="106" t="s">
        <v>173</v>
      </c>
      <c r="N18" s="106" t="s">
        <v>173</v>
      </c>
      <c r="Z18">
        <f t="shared" si="0"/>
        <v>0</v>
      </c>
    </row>
    <row r="19" spans="2:26" ht="45" customHeight="1" x14ac:dyDescent="0.25">
      <c r="B19" s="8">
        <f t="shared" si="1"/>
        <v>10</v>
      </c>
      <c r="C19" s="102"/>
      <c r="D19" s="100"/>
      <c r="E19" s="101"/>
      <c r="F19" s="76"/>
      <c r="G19" s="101"/>
      <c r="H19" s="96"/>
      <c r="I19" s="25"/>
      <c r="J19" s="96"/>
      <c r="Z19">
        <f t="shared" si="0"/>
        <v>0</v>
      </c>
    </row>
    <row r="20" spans="2:26" ht="45" customHeight="1" x14ac:dyDescent="0.25">
      <c r="B20" s="8">
        <f t="shared" si="1"/>
        <v>11</v>
      </c>
      <c r="C20" s="102"/>
      <c r="D20" s="100"/>
      <c r="E20" s="101"/>
      <c r="F20" s="76"/>
      <c r="G20" s="101"/>
      <c r="H20" s="96"/>
      <c r="I20" s="25"/>
      <c r="J20" s="96"/>
      <c r="Z20">
        <f t="shared" si="0"/>
        <v>0</v>
      </c>
    </row>
    <row r="21" spans="2:26" ht="45" customHeight="1" x14ac:dyDescent="0.25">
      <c r="B21" s="8">
        <f t="shared" si="1"/>
        <v>12</v>
      </c>
      <c r="C21" s="102"/>
      <c r="D21" s="100"/>
      <c r="E21" s="101"/>
      <c r="F21" s="76"/>
      <c r="G21" s="101"/>
      <c r="H21" s="96"/>
      <c r="I21" s="25"/>
      <c r="J21" s="96"/>
      <c r="Z21">
        <f t="shared" si="0"/>
        <v>0</v>
      </c>
    </row>
    <row r="22" spans="2:26" ht="45" customHeight="1" x14ac:dyDescent="0.25">
      <c r="B22" s="8">
        <f t="shared" si="1"/>
        <v>13</v>
      </c>
      <c r="C22" s="102"/>
      <c r="D22" s="100"/>
      <c r="E22" s="101"/>
      <c r="F22" s="76"/>
      <c r="G22" s="101"/>
      <c r="H22" s="96"/>
      <c r="I22" s="25"/>
      <c r="J22" s="96"/>
      <c r="Z22">
        <f t="shared" si="0"/>
        <v>0</v>
      </c>
    </row>
    <row r="23" spans="2:26" ht="45" customHeight="1" x14ac:dyDescent="0.25">
      <c r="B23" s="8">
        <f t="shared" si="1"/>
        <v>14</v>
      </c>
      <c r="C23" s="102"/>
      <c r="D23" s="100"/>
      <c r="E23" s="101"/>
      <c r="F23" s="76"/>
      <c r="G23" s="101"/>
      <c r="H23" s="96"/>
      <c r="I23" s="25"/>
      <c r="J23" s="96"/>
      <c r="Z23">
        <f t="shared" si="0"/>
        <v>0</v>
      </c>
    </row>
    <row r="24" spans="2:26" ht="45" customHeight="1" x14ac:dyDescent="0.25">
      <c r="B24" s="8">
        <f t="shared" si="1"/>
        <v>15</v>
      </c>
      <c r="C24" s="102"/>
      <c r="D24" s="100"/>
      <c r="E24" s="101"/>
      <c r="F24" s="76"/>
      <c r="G24" s="101"/>
      <c r="H24" s="96"/>
      <c r="I24" s="25"/>
      <c r="J24" s="96"/>
      <c r="Z24">
        <f t="shared" si="0"/>
        <v>0</v>
      </c>
    </row>
    <row r="25" spans="2:26" ht="45" customHeight="1" x14ac:dyDescent="0.25">
      <c r="B25" s="8">
        <f t="shared" si="1"/>
        <v>16</v>
      </c>
      <c r="C25" s="102"/>
      <c r="D25" s="100"/>
      <c r="E25" s="101"/>
      <c r="F25" s="76"/>
      <c r="G25" s="101"/>
      <c r="H25" s="96"/>
      <c r="I25" s="25"/>
      <c r="J25" s="96"/>
      <c r="Z25">
        <f t="shared" si="0"/>
        <v>0</v>
      </c>
    </row>
    <row r="26" spans="2:26" ht="45" customHeight="1" x14ac:dyDescent="0.25">
      <c r="B26" s="8">
        <f t="shared" si="1"/>
        <v>17</v>
      </c>
      <c r="C26" s="102"/>
      <c r="D26" s="100"/>
      <c r="E26" s="101"/>
      <c r="F26" s="76"/>
      <c r="G26" s="101"/>
      <c r="H26" s="96"/>
      <c r="I26" s="25"/>
      <c r="J26" s="96"/>
      <c r="Z26">
        <f t="shared" si="0"/>
        <v>0</v>
      </c>
    </row>
    <row r="27" spans="2:26" ht="45" customHeight="1" x14ac:dyDescent="0.25">
      <c r="B27" s="8">
        <f t="shared" si="1"/>
        <v>18</v>
      </c>
      <c r="C27" s="102"/>
      <c r="D27" s="100"/>
      <c r="E27" s="101"/>
      <c r="F27" s="76"/>
      <c r="G27" s="101"/>
      <c r="H27" s="96"/>
      <c r="I27" s="25"/>
      <c r="J27" s="96"/>
      <c r="Z27">
        <f t="shared" si="0"/>
        <v>0</v>
      </c>
    </row>
    <row r="28" spans="2:26" ht="45" customHeight="1" x14ac:dyDescent="0.25">
      <c r="B28" s="8">
        <f t="shared" si="1"/>
        <v>19</v>
      </c>
      <c r="C28" s="102"/>
      <c r="D28" s="100"/>
      <c r="E28" s="101"/>
      <c r="F28" s="76"/>
      <c r="G28" s="101"/>
      <c r="H28" s="96"/>
      <c r="I28" s="25"/>
      <c r="J28" s="96"/>
      <c r="Z28">
        <f t="shared" si="0"/>
        <v>0</v>
      </c>
    </row>
    <row r="29" spans="2:26" ht="45" customHeight="1" x14ac:dyDescent="0.25">
      <c r="B29" s="8">
        <f t="shared" si="1"/>
        <v>20</v>
      </c>
      <c r="C29" s="102"/>
      <c r="D29" s="100"/>
      <c r="E29" s="101"/>
      <c r="F29" s="76"/>
      <c r="G29" s="101"/>
      <c r="H29" s="96"/>
      <c r="I29" s="25"/>
      <c r="J29" s="96"/>
      <c r="Z29">
        <f t="shared" si="0"/>
        <v>0</v>
      </c>
    </row>
    <row r="30" spans="2:26" ht="45" customHeight="1" x14ac:dyDescent="0.25">
      <c r="B30" s="8">
        <f t="shared" si="1"/>
        <v>21</v>
      </c>
      <c r="C30" s="102"/>
      <c r="D30" s="100"/>
      <c r="E30" s="101"/>
      <c r="F30" s="76"/>
      <c r="G30" s="101"/>
      <c r="H30" s="96"/>
      <c r="I30" s="25"/>
      <c r="J30" s="96"/>
      <c r="Z30">
        <f t="shared" si="0"/>
        <v>0</v>
      </c>
    </row>
    <row r="31" spans="2:26" ht="45" customHeight="1" x14ac:dyDescent="0.25">
      <c r="B31" s="8">
        <f t="shared" si="1"/>
        <v>22</v>
      </c>
      <c r="C31" s="102"/>
      <c r="D31" s="100"/>
      <c r="E31" s="101"/>
      <c r="F31" s="76"/>
      <c r="G31" s="101"/>
      <c r="H31" s="96"/>
      <c r="I31" s="25"/>
      <c r="J31" s="96"/>
      <c r="Z31">
        <f t="shared" si="0"/>
        <v>0</v>
      </c>
    </row>
    <row r="32" spans="2:26" ht="45" customHeight="1" x14ac:dyDescent="0.25">
      <c r="B32" s="8">
        <f t="shared" si="1"/>
        <v>23</v>
      </c>
      <c r="C32" s="102"/>
      <c r="D32" s="100"/>
      <c r="E32" s="101"/>
      <c r="F32" s="76"/>
      <c r="G32" s="101"/>
      <c r="H32" s="96"/>
      <c r="I32" s="25"/>
      <c r="J32" s="96"/>
      <c r="Z32">
        <f t="shared" si="0"/>
        <v>0</v>
      </c>
    </row>
    <row r="33" spans="2:26" ht="45" customHeight="1" x14ac:dyDescent="0.25">
      <c r="B33" s="8">
        <f t="shared" si="1"/>
        <v>24</v>
      </c>
      <c r="C33" s="102"/>
      <c r="D33" s="100"/>
      <c r="E33" s="101"/>
      <c r="F33" s="76"/>
      <c r="G33" s="101"/>
      <c r="H33" s="96"/>
      <c r="I33" s="25"/>
      <c r="J33" s="96"/>
      <c r="Z33">
        <f t="shared" si="0"/>
        <v>0</v>
      </c>
    </row>
    <row r="34" spans="2:26" ht="45" customHeight="1" x14ac:dyDescent="0.25">
      <c r="B34" s="8">
        <f t="shared" si="1"/>
        <v>25</v>
      </c>
      <c r="C34" s="102"/>
      <c r="D34" s="100"/>
      <c r="E34" s="101"/>
      <c r="F34" s="76"/>
      <c r="G34" s="101"/>
      <c r="H34" s="96"/>
      <c r="I34" s="25"/>
      <c r="J34" s="96"/>
      <c r="Z34">
        <f t="shared" si="0"/>
        <v>0</v>
      </c>
    </row>
    <row r="35" spans="2:26" ht="45" customHeight="1" x14ac:dyDescent="0.25">
      <c r="B35" s="8">
        <f t="shared" si="1"/>
        <v>26</v>
      </c>
      <c r="C35" s="102"/>
      <c r="D35" s="100"/>
      <c r="E35" s="101"/>
      <c r="F35" s="76"/>
      <c r="G35" s="101"/>
      <c r="H35" s="96"/>
      <c r="I35" s="25"/>
      <c r="J35" s="96"/>
      <c r="Z35">
        <f t="shared" si="0"/>
        <v>0</v>
      </c>
    </row>
    <row r="36" spans="2:26" ht="45" customHeight="1" x14ac:dyDescent="0.25">
      <c r="B36" s="8">
        <f t="shared" si="1"/>
        <v>27</v>
      </c>
      <c r="C36" s="102"/>
      <c r="D36" s="100"/>
      <c r="E36" s="101"/>
      <c r="F36" s="76"/>
      <c r="G36" s="101"/>
      <c r="H36" s="96"/>
      <c r="I36" s="25"/>
      <c r="J36" s="96"/>
      <c r="Z36">
        <f t="shared" si="0"/>
        <v>0</v>
      </c>
    </row>
    <row r="37" spans="2:26" ht="45" customHeight="1" x14ac:dyDescent="0.25">
      <c r="B37" s="8">
        <f t="shared" si="1"/>
        <v>28</v>
      </c>
      <c r="C37" s="102"/>
      <c r="D37" s="100"/>
      <c r="E37" s="101"/>
      <c r="F37" s="76"/>
      <c r="G37" s="101"/>
      <c r="H37" s="96"/>
      <c r="I37" s="25"/>
      <c r="J37" s="96"/>
      <c r="Z37">
        <f t="shared" si="0"/>
        <v>0</v>
      </c>
    </row>
    <row r="38" spans="2:26" ht="45" customHeight="1" x14ac:dyDescent="0.25">
      <c r="B38" s="8">
        <f t="shared" si="1"/>
        <v>29</v>
      </c>
      <c r="C38" s="102"/>
      <c r="D38" s="100"/>
      <c r="E38" s="101"/>
      <c r="F38" s="76"/>
      <c r="G38" s="101"/>
      <c r="H38" s="96"/>
      <c r="I38" s="25"/>
      <c r="J38" s="96"/>
      <c r="Z38">
        <f t="shared" si="0"/>
        <v>0</v>
      </c>
    </row>
    <row r="39" spans="2:26" ht="45" customHeight="1" x14ac:dyDescent="0.25">
      <c r="B39" s="8">
        <f t="shared" si="1"/>
        <v>30</v>
      </c>
      <c r="C39" s="102"/>
      <c r="D39" s="100"/>
      <c r="E39" s="101"/>
      <c r="F39" s="76"/>
      <c r="G39" s="101"/>
      <c r="H39" s="96"/>
      <c r="I39" s="25"/>
      <c r="J39" s="96"/>
      <c r="Z39">
        <f t="shared" si="0"/>
        <v>0</v>
      </c>
    </row>
    <row r="40" spans="2:26" ht="45" customHeight="1" x14ac:dyDescent="0.25">
      <c r="B40" s="8">
        <f t="shared" si="1"/>
        <v>31</v>
      </c>
      <c r="C40" s="102"/>
      <c r="D40" s="100"/>
      <c r="E40" s="101"/>
      <c r="F40" s="76"/>
      <c r="G40" s="101"/>
      <c r="H40" s="96"/>
      <c r="I40" s="25"/>
      <c r="J40" s="96"/>
      <c r="Z40">
        <f t="shared" si="0"/>
        <v>0</v>
      </c>
    </row>
    <row r="41" spans="2:26" ht="45" customHeight="1" x14ac:dyDescent="0.25">
      <c r="B41" s="8">
        <f t="shared" si="1"/>
        <v>32</v>
      </c>
      <c r="C41" s="102"/>
      <c r="D41" s="100"/>
      <c r="E41" s="101"/>
      <c r="F41" s="76"/>
      <c r="G41" s="101"/>
      <c r="H41" s="96"/>
      <c r="I41" s="25"/>
      <c r="J41" s="96"/>
      <c r="Z41">
        <f t="shared" si="0"/>
        <v>0</v>
      </c>
    </row>
    <row r="42" spans="2:26" ht="45" customHeight="1" x14ac:dyDescent="0.25">
      <c r="B42" s="8">
        <f t="shared" si="1"/>
        <v>33</v>
      </c>
      <c r="C42" s="102"/>
      <c r="D42" s="100"/>
      <c r="E42" s="101"/>
      <c r="F42" s="76"/>
      <c r="G42" s="101"/>
      <c r="H42" s="96"/>
      <c r="I42" s="25"/>
      <c r="J42" s="96"/>
      <c r="Z42">
        <f t="shared" si="0"/>
        <v>0</v>
      </c>
    </row>
    <row r="43" spans="2:26" ht="45" customHeight="1" x14ac:dyDescent="0.25">
      <c r="B43" s="8">
        <f t="shared" si="1"/>
        <v>34</v>
      </c>
      <c r="C43" s="102"/>
      <c r="D43" s="100"/>
      <c r="E43" s="101"/>
      <c r="F43" s="76"/>
      <c r="G43" s="101"/>
      <c r="H43" s="96"/>
      <c r="I43" s="25"/>
      <c r="J43" s="96"/>
      <c r="Z43">
        <f t="shared" si="0"/>
        <v>0</v>
      </c>
    </row>
    <row r="44" spans="2:26" ht="45" customHeight="1" x14ac:dyDescent="0.25">
      <c r="B44" s="8">
        <f t="shared" si="1"/>
        <v>35</v>
      </c>
      <c r="C44" s="99"/>
      <c r="D44" s="100"/>
      <c r="E44" s="101"/>
      <c r="F44" s="76"/>
      <c r="G44" s="101"/>
      <c r="H44" s="96"/>
      <c r="I44" s="25"/>
      <c r="J44" s="96"/>
      <c r="Z44">
        <f t="shared" si="0"/>
        <v>0</v>
      </c>
    </row>
    <row r="45" spans="2:26" ht="45" customHeight="1" x14ac:dyDescent="0.25">
      <c r="B45" s="8">
        <f t="shared" si="1"/>
        <v>36</v>
      </c>
      <c r="C45" s="99"/>
      <c r="D45" s="100"/>
      <c r="E45" s="101"/>
      <c r="F45" s="76"/>
      <c r="G45" s="101"/>
      <c r="H45" s="96"/>
      <c r="I45" s="25"/>
      <c r="J45" s="96"/>
      <c r="Z45">
        <f t="shared" si="0"/>
        <v>0</v>
      </c>
    </row>
    <row r="46" spans="2:26" ht="45" customHeight="1" x14ac:dyDescent="0.25">
      <c r="B46" s="8">
        <f t="shared" si="1"/>
        <v>37</v>
      </c>
      <c r="C46" s="99"/>
      <c r="D46" s="100"/>
      <c r="E46" s="101"/>
      <c r="F46" s="76"/>
      <c r="G46" s="101"/>
      <c r="H46" s="96"/>
      <c r="I46" s="25"/>
      <c r="J46" s="96"/>
      <c r="Z46">
        <f t="shared" si="0"/>
        <v>0</v>
      </c>
    </row>
    <row r="47" spans="2:26" ht="45" customHeight="1" x14ac:dyDescent="0.25">
      <c r="B47" s="8">
        <f t="shared" si="1"/>
        <v>38</v>
      </c>
      <c r="C47" s="99"/>
      <c r="D47" s="100"/>
      <c r="E47" s="101"/>
      <c r="F47" s="76"/>
      <c r="G47" s="101"/>
      <c r="H47" s="96"/>
      <c r="I47" s="25"/>
      <c r="J47" s="96"/>
      <c r="Z47">
        <f t="shared" si="0"/>
        <v>0</v>
      </c>
    </row>
    <row r="48" spans="2:26" ht="45" customHeight="1" x14ac:dyDescent="0.25">
      <c r="B48" s="8">
        <f t="shared" si="1"/>
        <v>39</v>
      </c>
      <c r="C48" s="99"/>
      <c r="D48" s="100"/>
      <c r="E48" s="101"/>
      <c r="F48" s="76"/>
      <c r="G48" s="101"/>
      <c r="H48" s="96"/>
      <c r="I48" s="25"/>
      <c r="J48" s="96"/>
      <c r="Z48">
        <f t="shared" si="0"/>
        <v>0</v>
      </c>
    </row>
    <row r="49" spans="2:26" ht="45" customHeight="1" x14ac:dyDescent="0.25">
      <c r="B49" s="8">
        <f t="shared" si="1"/>
        <v>40</v>
      </c>
      <c r="C49" s="99"/>
      <c r="D49" s="100"/>
      <c r="E49" s="101"/>
      <c r="F49" s="76"/>
      <c r="G49" s="101"/>
      <c r="H49" s="96"/>
      <c r="I49" s="25"/>
      <c r="J49" s="96"/>
      <c r="Z49">
        <f t="shared" si="0"/>
        <v>0</v>
      </c>
    </row>
    <row r="50" spans="2:26" ht="45" customHeight="1" x14ac:dyDescent="0.25">
      <c r="B50" s="8">
        <f t="shared" si="1"/>
        <v>41</v>
      </c>
      <c r="C50" s="99"/>
      <c r="D50" s="100"/>
      <c r="E50" s="101"/>
      <c r="F50" s="76"/>
      <c r="G50" s="101"/>
      <c r="H50" s="96"/>
      <c r="I50" s="25"/>
      <c r="J50" s="96"/>
      <c r="Z50">
        <f t="shared" si="0"/>
        <v>0</v>
      </c>
    </row>
    <row r="51" spans="2:26" ht="45" customHeight="1" x14ac:dyDescent="0.25">
      <c r="B51" s="8">
        <f t="shared" si="1"/>
        <v>42</v>
      </c>
      <c r="C51" s="99"/>
      <c r="D51" s="100"/>
      <c r="E51" s="101"/>
      <c r="F51" s="76"/>
      <c r="G51" s="101"/>
      <c r="H51" s="96"/>
      <c r="I51" s="25"/>
      <c r="J51" s="96"/>
      <c r="Z51">
        <f t="shared" si="0"/>
        <v>0</v>
      </c>
    </row>
    <row r="52" spans="2:26" ht="45" customHeight="1" x14ac:dyDescent="0.25">
      <c r="B52" s="8">
        <f t="shared" si="1"/>
        <v>43</v>
      </c>
      <c r="C52" s="99"/>
      <c r="D52" s="100"/>
      <c r="E52" s="101"/>
      <c r="F52" s="76"/>
      <c r="G52" s="101"/>
      <c r="H52" s="96"/>
      <c r="I52" s="25"/>
      <c r="J52" s="96"/>
      <c r="Z52">
        <f t="shared" si="0"/>
        <v>0</v>
      </c>
    </row>
    <row r="53" spans="2:26" ht="45" customHeight="1" x14ac:dyDescent="0.25">
      <c r="B53" s="8">
        <f t="shared" si="1"/>
        <v>44</v>
      </c>
      <c r="C53" s="99"/>
      <c r="D53" s="100"/>
      <c r="E53" s="101"/>
      <c r="F53" s="76"/>
      <c r="G53" s="101"/>
      <c r="H53" s="96"/>
      <c r="I53" s="25"/>
      <c r="J53" s="96"/>
      <c r="Z53">
        <f t="shared" si="0"/>
        <v>0</v>
      </c>
    </row>
    <row r="54" spans="2:26" ht="45" customHeight="1" x14ac:dyDescent="0.25">
      <c r="B54" s="8">
        <f t="shared" si="1"/>
        <v>45</v>
      </c>
      <c r="C54" s="99"/>
      <c r="D54" s="100"/>
      <c r="E54" s="101"/>
      <c r="F54" s="76"/>
      <c r="G54" s="101"/>
      <c r="H54" s="96"/>
      <c r="I54" s="25"/>
      <c r="J54" s="96"/>
      <c r="Z54">
        <f t="shared" si="0"/>
        <v>0</v>
      </c>
    </row>
    <row r="55" spans="2:26" ht="45" customHeight="1" x14ac:dyDescent="0.25">
      <c r="B55" s="8">
        <f t="shared" si="1"/>
        <v>46</v>
      </c>
      <c r="C55" s="99"/>
      <c r="D55" s="100"/>
      <c r="E55" s="101"/>
      <c r="F55" s="76"/>
      <c r="G55" s="101"/>
      <c r="H55" s="96"/>
      <c r="I55" s="25"/>
      <c r="J55" s="96"/>
      <c r="Z55">
        <f t="shared" si="0"/>
        <v>0</v>
      </c>
    </row>
    <row r="56" spans="2:26" ht="45" customHeight="1" x14ac:dyDescent="0.25">
      <c r="B56" s="8">
        <f t="shared" si="1"/>
        <v>47</v>
      </c>
      <c r="C56" s="99"/>
      <c r="D56" s="100"/>
      <c r="E56" s="101"/>
      <c r="F56" s="76"/>
      <c r="G56" s="101"/>
      <c r="H56" s="96"/>
      <c r="I56" s="25"/>
      <c r="J56" s="96"/>
      <c r="Z56">
        <f t="shared" si="0"/>
        <v>0</v>
      </c>
    </row>
    <row r="57" spans="2:26" ht="45" customHeight="1" x14ac:dyDescent="0.25">
      <c r="B57" s="8">
        <f t="shared" si="1"/>
        <v>48</v>
      </c>
      <c r="C57" s="99"/>
      <c r="D57" s="100"/>
      <c r="E57" s="101"/>
      <c r="F57" s="76"/>
      <c r="G57" s="101"/>
      <c r="H57" s="96"/>
      <c r="I57" s="25"/>
      <c r="J57" s="96"/>
      <c r="Z57">
        <f t="shared" si="0"/>
        <v>0</v>
      </c>
    </row>
    <row r="58" spans="2:26" ht="45" customHeight="1" x14ac:dyDescent="0.25">
      <c r="B58" s="8">
        <f t="shared" si="1"/>
        <v>49</v>
      </c>
      <c r="C58" s="99"/>
      <c r="D58" s="100"/>
      <c r="E58" s="101"/>
      <c r="F58" s="76"/>
      <c r="G58" s="101"/>
      <c r="H58" s="96"/>
      <c r="I58" s="25"/>
      <c r="J58" s="96"/>
      <c r="Z58">
        <f t="shared" si="0"/>
        <v>0</v>
      </c>
    </row>
    <row r="59" spans="2:26" ht="45" customHeight="1" x14ac:dyDescent="0.25">
      <c r="B59" s="8">
        <f t="shared" si="1"/>
        <v>50</v>
      </c>
      <c r="C59" s="99"/>
      <c r="D59" s="100"/>
      <c r="E59" s="101"/>
      <c r="F59" s="76"/>
      <c r="G59" s="101"/>
      <c r="H59" s="96"/>
      <c r="I59" s="25"/>
      <c r="J59" s="96"/>
      <c r="Z59">
        <f t="shared" si="0"/>
        <v>0</v>
      </c>
    </row>
    <row r="60" spans="2:26" ht="45" customHeight="1" x14ac:dyDescent="0.25">
      <c r="B60" s="8">
        <f t="shared" si="1"/>
        <v>51</v>
      </c>
      <c r="C60" s="99"/>
      <c r="D60" s="100"/>
      <c r="E60" s="101"/>
      <c r="F60" s="76"/>
      <c r="G60" s="101"/>
      <c r="H60" s="96"/>
      <c r="I60" s="25"/>
      <c r="J60" s="96"/>
      <c r="Z60">
        <f t="shared" si="0"/>
        <v>0</v>
      </c>
    </row>
    <row r="61" spans="2:26" ht="45" customHeight="1" x14ac:dyDescent="0.25">
      <c r="B61" s="8">
        <f t="shared" si="1"/>
        <v>52</v>
      </c>
      <c r="C61" s="99"/>
      <c r="D61" s="100"/>
      <c r="E61" s="101"/>
      <c r="F61" s="76"/>
      <c r="G61" s="101"/>
      <c r="H61" s="96"/>
      <c r="I61" s="25"/>
      <c r="J61" s="96"/>
      <c r="Z61">
        <f t="shared" si="0"/>
        <v>0</v>
      </c>
    </row>
    <row r="62" spans="2:26" ht="45" customHeight="1" x14ac:dyDescent="0.25">
      <c r="B62" s="8">
        <f t="shared" si="1"/>
        <v>53</v>
      </c>
      <c r="C62" s="99"/>
      <c r="D62" s="100"/>
      <c r="E62" s="101"/>
      <c r="F62" s="76"/>
      <c r="G62" s="101"/>
      <c r="H62" s="96"/>
      <c r="I62" s="25"/>
      <c r="J62" s="96"/>
      <c r="Z62">
        <f t="shared" si="0"/>
        <v>0</v>
      </c>
    </row>
    <row r="63" spans="2:26" ht="45" customHeight="1" x14ac:dyDescent="0.25">
      <c r="B63" s="8">
        <f t="shared" si="1"/>
        <v>54</v>
      </c>
      <c r="C63" s="99"/>
      <c r="D63" s="100"/>
      <c r="E63" s="101"/>
      <c r="F63" s="76"/>
      <c r="G63" s="101"/>
      <c r="H63" s="96"/>
      <c r="I63" s="25"/>
      <c r="J63" s="96"/>
      <c r="Z63">
        <f t="shared" si="0"/>
        <v>0</v>
      </c>
    </row>
    <row r="64" spans="2:26" ht="45" customHeight="1" x14ac:dyDescent="0.25">
      <c r="B64" s="8">
        <f t="shared" si="1"/>
        <v>55</v>
      </c>
      <c r="C64" s="99"/>
      <c r="D64" s="100"/>
      <c r="E64" s="101"/>
      <c r="F64" s="76"/>
      <c r="G64" s="101"/>
      <c r="H64" s="96"/>
      <c r="I64" s="25"/>
      <c r="J64" s="96"/>
      <c r="Z64">
        <f t="shared" si="0"/>
        <v>0</v>
      </c>
    </row>
    <row r="65" spans="2:26" ht="45" customHeight="1" x14ac:dyDescent="0.25">
      <c r="B65" s="8">
        <f t="shared" si="1"/>
        <v>56</v>
      </c>
      <c r="C65" s="99"/>
      <c r="D65" s="100"/>
      <c r="E65" s="101"/>
      <c r="F65" s="76"/>
      <c r="G65" s="101"/>
      <c r="H65" s="96"/>
      <c r="I65" s="25"/>
      <c r="J65" s="96"/>
      <c r="Z65">
        <f t="shared" si="0"/>
        <v>0</v>
      </c>
    </row>
    <row r="66" spans="2:26" ht="45" customHeight="1" x14ac:dyDescent="0.25">
      <c r="B66" s="8">
        <f t="shared" si="1"/>
        <v>57</v>
      </c>
      <c r="C66" s="99"/>
      <c r="D66" s="100"/>
      <c r="E66" s="101"/>
      <c r="F66" s="76"/>
      <c r="G66" s="101"/>
      <c r="H66" s="96"/>
      <c r="I66" s="25"/>
      <c r="J66" s="96"/>
      <c r="Z66">
        <f t="shared" si="0"/>
        <v>0</v>
      </c>
    </row>
    <row r="67" spans="2:26" ht="45" customHeight="1" x14ac:dyDescent="0.25">
      <c r="B67" s="8">
        <f t="shared" si="1"/>
        <v>58</v>
      </c>
      <c r="C67" s="99"/>
      <c r="D67" s="100"/>
      <c r="E67" s="101"/>
      <c r="F67" s="76"/>
      <c r="G67" s="101"/>
      <c r="H67" s="96"/>
      <c r="I67" s="25"/>
      <c r="J67" s="96"/>
      <c r="Z67">
        <f t="shared" si="0"/>
        <v>0</v>
      </c>
    </row>
    <row r="68" spans="2:26" ht="45" customHeight="1" x14ac:dyDescent="0.25">
      <c r="B68" s="8">
        <f t="shared" si="1"/>
        <v>59</v>
      </c>
      <c r="C68" s="99"/>
      <c r="D68" s="100"/>
      <c r="E68" s="101"/>
      <c r="F68" s="76"/>
      <c r="G68" s="101"/>
      <c r="H68" s="96"/>
      <c r="I68" s="25"/>
      <c r="J68" s="96"/>
      <c r="Z68">
        <f t="shared" si="0"/>
        <v>0</v>
      </c>
    </row>
    <row r="69" spans="2:26" ht="45" customHeight="1" x14ac:dyDescent="0.25">
      <c r="B69" s="8">
        <f t="shared" si="1"/>
        <v>60</v>
      </c>
      <c r="C69" s="99"/>
      <c r="D69" s="100"/>
      <c r="E69" s="101"/>
      <c r="F69" s="76"/>
      <c r="G69" s="101"/>
      <c r="H69" s="96"/>
      <c r="I69" s="25"/>
      <c r="J69" s="96"/>
      <c r="Z69">
        <f t="shared" si="0"/>
        <v>0</v>
      </c>
    </row>
    <row r="70" spans="2:26" x14ac:dyDescent="0.25">
      <c r="Z70">
        <f t="shared" si="0"/>
        <v>0</v>
      </c>
    </row>
    <row r="71" spans="2:26" x14ac:dyDescent="0.25">
      <c r="Z71">
        <f t="shared" si="0"/>
        <v>0</v>
      </c>
    </row>
    <row r="72" spans="2:26" x14ac:dyDescent="0.25">
      <c r="Z72">
        <f t="shared" si="0"/>
        <v>0</v>
      </c>
    </row>
    <row r="73" spans="2:26" x14ac:dyDescent="0.25">
      <c r="Z73">
        <f t="shared" si="0"/>
        <v>0</v>
      </c>
    </row>
    <row r="74" spans="2:26" x14ac:dyDescent="0.25">
      <c r="Z74">
        <f t="shared" ref="Z74:Z137" si="2">IF(C74&lt;&gt;"",1,0)</f>
        <v>0</v>
      </c>
    </row>
    <row r="75" spans="2:26" x14ac:dyDescent="0.25">
      <c r="Z75">
        <f t="shared" si="2"/>
        <v>0</v>
      </c>
    </row>
    <row r="76" spans="2:26" x14ac:dyDescent="0.25">
      <c r="Z76">
        <f t="shared" si="2"/>
        <v>0</v>
      </c>
    </row>
    <row r="77" spans="2:26" x14ac:dyDescent="0.25">
      <c r="Z77">
        <f t="shared" si="2"/>
        <v>0</v>
      </c>
    </row>
    <row r="78" spans="2:26" x14ac:dyDescent="0.25">
      <c r="Z78">
        <f t="shared" si="2"/>
        <v>0</v>
      </c>
    </row>
    <row r="79" spans="2:26" x14ac:dyDescent="0.25">
      <c r="Z79">
        <f t="shared" si="2"/>
        <v>0</v>
      </c>
    </row>
    <row r="80" spans="2:26" x14ac:dyDescent="0.25">
      <c r="Z80">
        <f t="shared" si="2"/>
        <v>0</v>
      </c>
    </row>
    <row r="81" spans="26:26" x14ac:dyDescent="0.25">
      <c r="Z81">
        <f t="shared" si="2"/>
        <v>0</v>
      </c>
    </row>
    <row r="82" spans="26:26" x14ac:dyDescent="0.25">
      <c r="Z82">
        <f t="shared" si="2"/>
        <v>0</v>
      </c>
    </row>
    <row r="83" spans="26:26" x14ac:dyDescent="0.25">
      <c r="Z83">
        <f t="shared" si="2"/>
        <v>0</v>
      </c>
    </row>
    <row r="84" spans="26:26" x14ac:dyDescent="0.25">
      <c r="Z84">
        <f t="shared" si="2"/>
        <v>0</v>
      </c>
    </row>
    <row r="85" spans="26:26" x14ac:dyDescent="0.25">
      <c r="Z85">
        <f t="shared" si="2"/>
        <v>0</v>
      </c>
    </row>
    <row r="86" spans="26:26" x14ac:dyDescent="0.25">
      <c r="Z86">
        <f t="shared" si="2"/>
        <v>0</v>
      </c>
    </row>
    <row r="87" spans="26:26" x14ac:dyDescent="0.25">
      <c r="Z87">
        <f t="shared" si="2"/>
        <v>0</v>
      </c>
    </row>
    <row r="88" spans="26:26" x14ac:dyDescent="0.25">
      <c r="Z88">
        <f t="shared" si="2"/>
        <v>0</v>
      </c>
    </row>
    <row r="89" spans="26:26" x14ac:dyDescent="0.25">
      <c r="Z89">
        <f t="shared" si="2"/>
        <v>0</v>
      </c>
    </row>
    <row r="90" spans="26:26" x14ac:dyDescent="0.25">
      <c r="Z90">
        <f t="shared" si="2"/>
        <v>0</v>
      </c>
    </row>
    <row r="91" spans="26:26" x14ac:dyDescent="0.25">
      <c r="Z91">
        <f t="shared" si="2"/>
        <v>0</v>
      </c>
    </row>
    <row r="92" spans="26:26" x14ac:dyDescent="0.25">
      <c r="Z92">
        <f t="shared" si="2"/>
        <v>0</v>
      </c>
    </row>
    <row r="93" spans="26:26" x14ac:dyDescent="0.25">
      <c r="Z93">
        <f t="shared" si="2"/>
        <v>0</v>
      </c>
    </row>
    <row r="94" spans="26:26" x14ac:dyDescent="0.25">
      <c r="Z94">
        <f t="shared" si="2"/>
        <v>0</v>
      </c>
    </row>
    <row r="95" spans="26:26" x14ac:dyDescent="0.25">
      <c r="Z95">
        <f t="shared" si="2"/>
        <v>0</v>
      </c>
    </row>
    <row r="96" spans="26:26" x14ac:dyDescent="0.25">
      <c r="Z96">
        <f t="shared" si="2"/>
        <v>0</v>
      </c>
    </row>
    <row r="97" spans="26:26" x14ac:dyDescent="0.25">
      <c r="Z97">
        <f t="shared" si="2"/>
        <v>0</v>
      </c>
    </row>
    <row r="98" spans="26:26" x14ac:dyDescent="0.25">
      <c r="Z98">
        <f t="shared" si="2"/>
        <v>0</v>
      </c>
    </row>
    <row r="99" spans="26:26" x14ac:dyDescent="0.25">
      <c r="Z99">
        <f t="shared" si="2"/>
        <v>0</v>
      </c>
    </row>
    <row r="100" spans="26:26" x14ac:dyDescent="0.25">
      <c r="Z100">
        <f t="shared" si="2"/>
        <v>0</v>
      </c>
    </row>
    <row r="101" spans="26:26" x14ac:dyDescent="0.25">
      <c r="Z101">
        <f t="shared" si="2"/>
        <v>0</v>
      </c>
    </row>
    <row r="102" spans="26:26" x14ac:dyDescent="0.25">
      <c r="Z102">
        <f t="shared" si="2"/>
        <v>0</v>
      </c>
    </row>
    <row r="103" spans="26:26" x14ac:dyDescent="0.25">
      <c r="Z103">
        <f t="shared" si="2"/>
        <v>0</v>
      </c>
    </row>
    <row r="104" spans="26:26" x14ac:dyDescent="0.25">
      <c r="Z104">
        <f t="shared" si="2"/>
        <v>0</v>
      </c>
    </row>
    <row r="105" spans="26:26" x14ac:dyDescent="0.25">
      <c r="Z105">
        <f t="shared" si="2"/>
        <v>0</v>
      </c>
    </row>
    <row r="106" spans="26:26" x14ac:dyDescent="0.25">
      <c r="Z106">
        <f t="shared" si="2"/>
        <v>0</v>
      </c>
    </row>
    <row r="107" spans="26:26" x14ac:dyDescent="0.25">
      <c r="Z107">
        <f t="shared" si="2"/>
        <v>0</v>
      </c>
    </row>
    <row r="108" spans="26:26" x14ac:dyDescent="0.25">
      <c r="Z108">
        <f t="shared" si="2"/>
        <v>0</v>
      </c>
    </row>
    <row r="109" spans="26:26" x14ac:dyDescent="0.25">
      <c r="Z109">
        <f t="shared" si="2"/>
        <v>0</v>
      </c>
    </row>
    <row r="110" spans="26:26" x14ac:dyDescent="0.25">
      <c r="Z110">
        <f t="shared" si="2"/>
        <v>0</v>
      </c>
    </row>
    <row r="111" spans="26:26" x14ac:dyDescent="0.25">
      <c r="Z111">
        <f t="shared" si="2"/>
        <v>0</v>
      </c>
    </row>
    <row r="112" spans="26:26" x14ac:dyDescent="0.25">
      <c r="Z112">
        <f t="shared" si="2"/>
        <v>0</v>
      </c>
    </row>
    <row r="113" spans="26:26" x14ac:dyDescent="0.25">
      <c r="Z113">
        <f t="shared" si="2"/>
        <v>0</v>
      </c>
    </row>
    <row r="114" spans="26:26" x14ac:dyDescent="0.25">
      <c r="Z114">
        <f t="shared" si="2"/>
        <v>0</v>
      </c>
    </row>
    <row r="115" spans="26:26" x14ac:dyDescent="0.25">
      <c r="Z115">
        <f t="shared" si="2"/>
        <v>0</v>
      </c>
    </row>
    <row r="116" spans="26:26" x14ac:dyDescent="0.25">
      <c r="Z116">
        <f t="shared" si="2"/>
        <v>0</v>
      </c>
    </row>
    <row r="117" spans="26:26" x14ac:dyDescent="0.25">
      <c r="Z117">
        <f t="shared" si="2"/>
        <v>0</v>
      </c>
    </row>
    <row r="118" spans="26:26" x14ac:dyDescent="0.25">
      <c r="Z118">
        <f t="shared" si="2"/>
        <v>0</v>
      </c>
    </row>
    <row r="119" spans="26:26" x14ac:dyDescent="0.25">
      <c r="Z119">
        <f t="shared" si="2"/>
        <v>0</v>
      </c>
    </row>
    <row r="120" spans="26:26" x14ac:dyDescent="0.25">
      <c r="Z120">
        <f t="shared" si="2"/>
        <v>0</v>
      </c>
    </row>
    <row r="121" spans="26:26" x14ac:dyDescent="0.25">
      <c r="Z121">
        <f t="shared" si="2"/>
        <v>0</v>
      </c>
    </row>
    <row r="122" spans="26:26" x14ac:dyDescent="0.25">
      <c r="Z122">
        <f t="shared" si="2"/>
        <v>0</v>
      </c>
    </row>
    <row r="123" spans="26:26" x14ac:dyDescent="0.25">
      <c r="Z123">
        <f t="shared" si="2"/>
        <v>0</v>
      </c>
    </row>
    <row r="124" spans="26:26" x14ac:dyDescent="0.25">
      <c r="Z124">
        <f t="shared" si="2"/>
        <v>0</v>
      </c>
    </row>
    <row r="125" spans="26:26" x14ac:dyDescent="0.25">
      <c r="Z125">
        <f t="shared" si="2"/>
        <v>0</v>
      </c>
    </row>
    <row r="126" spans="26:26" x14ac:dyDescent="0.25">
      <c r="Z126">
        <f t="shared" si="2"/>
        <v>0</v>
      </c>
    </row>
    <row r="127" spans="26:26" x14ac:dyDescent="0.25">
      <c r="Z127">
        <f t="shared" si="2"/>
        <v>0</v>
      </c>
    </row>
    <row r="128" spans="26:26" x14ac:dyDescent="0.25">
      <c r="Z128">
        <f t="shared" si="2"/>
        <v>0</v>
      </c>
    </row>
    <row r="129" spans="26:26" x14ac:dyDescent="0.25">
      <c r="Z129">
        <f t="shared" si="2"/>
        <v>0</v>
      </c>
    </row>
    <row r="130" spans="26:26" x14ac:dyDescent="0.25">
      <c r="Z130">
        <f t="shared" si="2"/>
        <v>0</v>
      </c>
    </row>
    <row r="131" spans="26:26" x14ac:dyDescent="0.25">
      <c r="Z131">
        <f t="shared" si="2"/>
        <v>0</v>
      </c>
    </row>
    <row r="132" spans="26:26" x14ac:dyDescent="0.25">
      <c r="Z132">
        <f t="shared" si="2"/>
        <v>0</v>
      </c>
    </row>
    <row r="133" spans="26:26" x14ac:dyDescent="0.25">
      <c r="Z133">
        <f t="shared" si="2"/>
        <v>0</v>
      </c>
    </row>
    <row r="134" spans="26:26" x14ac:dyDescent="0.25">
      <c r="Z134">
        <f t="shared" si="2"/>
        <v>0</v>
      </c>
    </row>
    <row r="135" spans="26:26" x14ac:dyDescent="0.25">
      <c r="Z135">
        <f t="shared" si="2"/>
        <v>0</v>
      </c>
    </row>
    <row r="136" spans="26:26" x14ac:dyDescent="0.25">
      <c r="Z136">
        <f t="shared" si="2"/>
        <v>0</v>
      </c>
    </row>
    <row r="137" spans="26:26" x14ac:dyDescent="0.25">
      <c r="Z137">
        <f t="shared" si="2"/>
        <v>0</v>
      </c>
    </row>
    <row r="138" spans="26:26" x14ac:dyDescent="0.25">
      <c r="Z138">
        <f t="shared" ref="Z138:Z181" si="3">IF(C138&lt;&gt;"",1,0)</f>
        <v>0</v>
      </c>
    </row>
    <row r="139" spans="26:26" x14ac:dyDescent="0.25">
      <c r="Z139">
        <f t="shared" si="3"/>
        <v>0</v>
      </c>
    </row>
    <row r="140" spans="26:26" x14ac:dyDescent="0.25">
      <c r="Z140">
        <f t="shared" si="3"/>
        <v>0</v>
      </c>
    </row>
    <row r="141" spans="26:26" x14ac:dyDescent="0.25">
      <c r="Z141">
        <f t="shared" si="3"/>
        <v>0</v>
      </c>
    </row>
    <row r="142" spans="26:26" x14ac:dyDescent="0.25">
      <c r="Z142">
        <f t="shared" si="3"/>
        <v>0</v>
      </c>
    </row>
    <row r="143" spans="26:26" x14ac:dyDescent="0.25">
      <c r="Z143">
        <f t="shared" si="3"/>
        <v>0</v>
      </c>
    </row>
    <row r="144" spans="26:26" x14ac:dyDescent="0.25">
      <c r="Z144">
        <f t="shared" si="3"/>
        <v>0</v>
      </c>
    </row>
    <row r="145" spans="26:26" x14ac:dyDescent="0.25">
      <c r="Z145">
        <f t="shared" si="3"/>
        <v>0</v>
      </c>
    </row>
    <row r="146" spans="26:26" x14ac:dyDescent="0.25">
      <c r="Z146">
        <f t="shared" si="3"/>
        <v>0</v>
      </c>
    </row>
    <row r="147" spans="26:26" x14ac:dyDescent="0.25">
      <c r="Z147">
        <f t="shared" si="3"/>
        <v>0</v>
      </c>
    </row>
    <row r="148" spans="26:26" x14ac:dyDescent="0.25">
      <c r="Z148">
        <f t="shared" si="3"/>
        <v>0</v>
      </c>
    </row>
    <row r="149" spans="26:26" x14ac:dyDescent="0.25">
      <c r="Z149">
        <f t="shared" si="3"/>
        <v>0</v>
      </c>
    </row>
    <row r="150" spans="26:26" x14ac:dyDescent="0.25">
      <c r="Z150">
        <f t="shared" si="3"/>
        <v>0</v>
      </c>
    </row>
    <row r="151" spans="26:26" x14ac:dyDescent="0.25">
      <c r="Z151">
        <f t="shared" si="3"/>
        <v>0</v>
      </c>
    </row>
    <row r="152" spans="26:26" x14ac:dyDescent="0.25">
      <c r="Z152">
        <f t="shared" si="3"/>
        <v>0</v>
      </c>
    </row>
    <row r="153" spans="26:26" x14ac:dyDescent="0.25">
      <c r="Z153">
        <f t="shared" si="3"/>
        <v>0</v>
      </c>
    </row>
    <row r="154" spans="26:26" x14ac:dyDescent="0.25">
      <c r="Z154">
        <f t="shared" si="3"/>
        <v>0</v>
      </c>
    </row>
    <row r="155" spans="26:26" x14ac:dyDescent="0.25">
      <c r="Z155">
        <f t="shared" si="3"/>
        <v>0</v>
      </c>
    </row>
    <row r="156" spans="26:26" x14ac:dyDescent="0.25">
      <c r="Z156">
        <f t="shared" si="3"/>
        <v>0</v>
      </c>
    </row>
    <row r="157" spans="26:26" x14ac:dyDescent="0.25">
      <c r="Z157">
        <f t="shared" si="3"/>
        <v>0</v>
      </c>
    </row>
    <row r="158" spans="26:26" x14ac:dyDescent="0.25">
      <c r="Z158">
        <f t="shared" si="3"/>
        <v>0</v>
      </c>
    </row>
    <row r="159" spans="26:26" x14ac:dyDescent="0.25">
      <c r="Z159">
        <f t="shared" si="3"/>
        <v>0</v>
      </c>
    </row>
    <row r="160" spans="26:26" x14ac:dyDescent="0.25">
      <c r="Z160">
        <f t="shared" si="3"/>
        <v>0</v>
      </c>
    </row>
    <row r="161" spans="26:26" x14ac:dyDescent="0.25">
      <c r="Z161">
        <f t="shared" si="3"/>
        <v>0</v>
      </c>
    </row>
    <row r="162" spans="26:26" x14ac:dyDescent="0.25">
      <c r="Z162">
        <f t="shared" si="3"/>
        <v>0</v>
      </c>
    </row>
    <row r="163" spans="26:26" x14ac:dyDescent="0.25">
      <c r="Z163">
        <f t="shared" si="3"/>
        <v>0</v>
      </c>
    </row>
    <row r="164" spans="26:26" x14ac:dyDescent="0.25">
      <c r="Z164">
        <f t="shared" si="3"/>
        <v>0</v>
      </c>
    </row>
    <row r="165" spans="26:26" x14ac:dyDescent="0.25">
      <c r="Z165">
        <f t="shared" si="3"/>
        <v>0</v>
      </c>
    </row>
    <row r="166" spans="26:26" x14ac:dyDescent="0.25">
      <c r="Z166">
        <f t="shared" si="3"/>
        <v>0</v>
      </c>
    </row>
    <row r="167" spans="26:26" x14ac:dyDescent="0.25">
      <c r="Z167">
        <f t="shared" si="3"/>
        <v>0</v>
      </c>
    </row>
    <row r="168" spans="26:26" x14ac:dyDescent="0.25">
      <c r="Z168">
        <f t="shared" si="3"/>
        <v>0</v>
      </c>
    </row>
    <row r="169" spans="26:26" x14ac:dyDescent="0.25">
      <c r="Z169">
        <f t="shared" si="3"/>
        <v>0</v>
      </c>
    </row>
    <row r="170" spans="26:26" x14ac:dyDescent="0.25">
      <c r="Z170">
        <f t="shared" si="3"/>
        <v>0</v>
      </c>
    </row>
    <row r="171" spans="26:26" x14ac:dyDescent="0.25">
      <c r="Z171">
        <f t="shared" si="3"/>
        <v>0</v>
      </c>
    </row>
    <row r="172" spans="26:26" x14ac:dyDescent="0.25">
      <c r="Z172">
        <f t="shared" si="3"/>
        <v>0</v>
      </c>
    </row>
    <row r="173" spans="26:26" x14ac:dyDescent="0.25">
      <c r="Z173">
        <f t="shared" si="3"/>
        <v>0</v>
      </c>
    </row>
    <row r="174" spans="26:26" x14ac:dyDescent="0.25">
      <c r="Z174">
        <f t="shared" si="3"/>
        <v>0</v>
      </c>
    </row>
    <row r="175" spans="26:26" x14ac:dyDescent="0.25">
      <c r="Z175">
        <f t="shared" si="3"/>
        <v>0</v>
      </c>
    </row>
    <row r="176" spans="26:26" x14ac:dyDescent="0.25">
      <c r="Z176">
        <f t="shared" si="3"/>
        <v>0</v>
      </c>
    </row>
    <row r="177" spans="26:26" x14ac:dyDescent="0.25">
      <c r="Z177">
        <f t="shared" si="3"/>
        <v>0</v>
      </c>
    </row>
    <row r="178" spans="26:26" x14ac:dyDescent="0.25">
      <c r="Z178">
        <f t="shared" si="3"/>
        <v>0</v>
      </c>
    </row>
    <row r="179" spans="26:26" x14ac:dyDescent="0.25">
      <c r="Z179">
        <f t="shared" si="3"/>
        <v>0</v>
      </c>
    </row>
    <row r="180" spans="26:26" x14ac:dyDescent="0.25">
      <c r="Z180">
        <f t="shared" si="3"/>
        <v>0</v>
      </c>
    </row>
    <row r="181" spans="26:26" x14ac:dyDescent="0.25">
      <c r="Z181">
        <f t="shared" si="3"/>
        <v>0</v>
      </c>
    </row>
  </sheetData>
  <sheetProtection algorithmName="SHA-512" hashValue="w9Pm5ZXeeMGZwqjRnMbenrG7NGXzhep1QLxxzG9tmK0nuZhcXMImyeMtildcbBs+he7H2/YXMv16u2Zn1rnN6g==" saltValue="0kg1M7G5PUuwZTeP/DVUog==" spinCount="100000" sheet="1" selectLockedCells="1"/>
  <mergeCells count="5">
    <mergeCell ref="A1:J1"/>
    <mergeCell ref="A2:J2"/>
    <mergeCell ref="P12:W12"/>
    <mergeCell ref="P14:W14"/>
    <mergeCell ref="P16:W16"/>
  </mergeCells>
  <pageMargins left="0.25" right="0.25" top="0.75" bottom="0.75" header="0.3" footer="0.3"/>
  <pageSetup paperSize="5" orientation="landscape" horizontalDpi="1200" verticalDpi="1200" r:id="rId1"/>
  <headerFooter>
    <oddFooter>&amp;LPage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59999389629810485"/>
  </sheetPr>
  <dimension ref="A1:AG67"/>
  <sheetViews>
    <sheetView showGridLines="0" zoomScaleNormal="100" zoomScalePageLayoutView="57" workbookViewId="0">
      <selection activeCell="C11" sqref="C11"/>
    </sheetView>
  </sheetViews>
  <sheetFormatPr defaultRowHeight="15" x14ac:dyDescent="0.25"/>
  <cols>
    <col min="1" max="1" width="3.42578125" customWidth="1"/>
    <col min="2" max="2" width="5.140625" customWidth="1"/>
    <col min="3" max="3" width="25.140625" customWidth="1"/>
    <col min="4" max="4" width="11.140625" customWidth="1"/>
    <col min="5" max="5" width="12" customWidth="1"/>
    <col min="6" max="6" width="11.85546875" customWidth="1"/>
    <col min="7" max="7" width="11.28515625" customWidth="1"/>
    <col min="8" max="9" width="9.5703125" customWidth="1"/>
    <col min="10" max="10" width="10.85546875" customWidth="1"/>
    <col min="11" max="11" width="11.5703125" customWidth="1"/>
    <col min="12" max="12" width="11.7109375" customWidth="1"/>
    <col min="13" max="13" width="39.7109375" customWidth="1"/>
    <col min="14" max="14" width="13" hidden="1" customWidth="1"/>
    <col min="15" max="15" width="16.5703125" hidden="1" customWidth="1"/>
    <col min="16" max="16" width="18.140625" hidden="1" customWidth="1"/>
    <col min="17" max="17" width="16" hidden="1" customWidth="1"/>
    <col min="18" max="21" width="9.140625" customWidth="1"/>
    <col min="30" max="30" width="10.28515625" customWidth="1"/>
    <col min="31" max="31" width="9.140625" customWidth="1"/>
    <col min="32" max="33" width="9.140625" hidden="1" customWidth="1"/>
  </cols>
  <sheetData>
    <row r="1" spans="1:33" ht="21" customHeight="1" x14ac:dyDescent="0.3">
      <c r="A1" s="116" t="s">
        <v>65</v>
      </c>
      <c r="B1" s="116"/>
      <c r="C1" s="116"/>
      <c r="D1" s="116"/>
      <c r="E1" s="116"/>
      <c r="F1" s="116"/>
      <c r="G1" s="116"/>
      <c r="H1" s="116"/>
      <c r="I1" s="116"/>
      <c r="J1" s="116"/>
      <c r="K1" s="116"/>
      <c r="L1" s="116"/>
      <c r="M1" s="116"/>
      <c r="AF1">
        <f>SUM(AF8:AF393)</f>
        <v>0</v>
      </c>
      <c r="AG1" t="s">
        <v>160</v>
      </c>
    </row>
    <row r="2" spans="1:33" ht="21" customHeight="1" x14ac:dyDescent="0.3">
      <c r="A2" s="116" t="s">
        <v>141</v>
      </c>
      <c r="B2" s="116"/>
      <c r="C2" s="116"/>
      <c r="D2" s="116"/>
      <c r="E2" s="116"/>
      <c r="F2" s="116"/>
      <c r="G2" s="116"/>
      <c r="H2" s="116"/>
      <c r="I2" s="116"/>
      <c r="J2" s="116"/>
      <c r="K2" s="116"/>
      <c r="L2" s="116"/>
      <c r="M2" s="116"/>
      <c r="AF2" t="s">
        <v>77</v>
      </c>
    </row>
    <row r="3" spans="1:33" ht="21" customHeight="1" x14ac:dyDescent="0.3">
      <c r="A3" s="26"/>
      <c r="B3" s="2"/>
      <c r="C3" s="26"/>
      <c r="D3" s="31"/>
      <c r="E3" s="31"/>
      <c r="G3" s="28"/>
      <c r="H3" s="28"/>
      <c r="I3" s="28"/>
      <c r="O3" s="105"/>
      <c r="AF3" t="s">
        <v>74</v>
      </c>
    </row>
    <row r="4" spans="1:33" x14ac:dyDescent="0.25">
      <c r="B4" t="s">
        <v>5</v>
      </c>
      <c r="D4" s="91">
        <f>'Cover Letter'!C4</f>
        <v>0</v>
      </c>
      <c r="E4" s="86"/>
      <c r="F4" s="86"/>
      <c r="H4" t="s">
        <v>4</v>
      </c>
      <c r="K4" s="73">
        <f>'Cover Letter'!C5</f>
        <v>0</v>
      </c>
      <c r="M4" s="15" t="s">
        <v>148</v>
      </c>
      <c r="N4" s="92"/>
      <c r="O4" s="92"/>
      <c r="P4" s="92"/>
      <c r="AF4" s="11" t="s">
        <v>162</v>
      </c>
    </row>
    <row r="5" spans="1:33" ht="15.75" x14ac:dyDescent="0.25">
      <c r="B5" t="s">
        <v>73</v>
      </c>
      <c r="D5" s="37" t="str">
        <f>"2"&amp;MONTH(K4)&amp;DAY(K4)&amp;K5</f>
        <v>2100</v>
      </c>
      <c r="E5" s="37"/>
      <c r="F5" s="37"/>
      <c r="H5" s="19" t="s">
        <v>33</v>
      </c>
      <c r="I5" s="19"/>
      <c r="K5" s="74">
        <f>'Cover Letter'!J5</f>
        <v>0</v>
      </c>
      <c r="M5" s="61">
        <f>SUM(L8:L2000)</f>
        <v>0</v>
      </c>
      <c r="O5" s="42"/>
      <c r="AF5" s="36" t="s">
        <v>161</v>
      </c>
    </row>
    <row r="6" spans="1:33" ht="13.5" customHeight="1" x14ac:dyDescent="0.25">
      <c r="B6" s="55" t="str">
        <f>IF(D4=0,"The information above will fill in automatically when the Cover Letter is filled in.","")</f>
        <v>The information above will fill in automatically when the Cover Letter is filled in.</v>
      </c>
      <c r="C6" s="1"/>
      <c r="J6" s="1"/>
      <c r="K6" s="1"/>
      <c r="L6" s="1"/>
      <c r="M6" s="1"/>
      <c r="O6" s="42"/>
      <c r="AF6" s="36" t="s">
        <v>163</v>
      </c>
    </row>
    <row r="7" spans="1:33" ht="45" customHeight="1" x14ac:dyDescent="0.25">
      <c r="C7" s="40" t="s">
        <v>66</v>
      </c>
      <c r="D7" s="44" t="s">
        <v>72</v>
      </c>
      <c r="E7" s="44" t="s">
        <v>71</v>
      </c>
      <c r="F7" s="33" t="s">
        <v>68</v>
      </c>
      <c r="G7" s="33" t="s">
        <v>69</v>
      </c>
      <c r="H7" s="33" t="s">
        <v>70</v>
      </c>
      <c r="I7" s="33" t="s">
        <v>133</v>
      </c>
      <c r="J7" s="33" t="s">
        <v>134</v>
      </c>
      <c r="K7" s="33" t="s">
        <v>174</v>
      </c>
      <c r="L7" s="33" t="s">
        <v>140</v>
      </c>
      <c r="M7" s="33" t="s">
        <v>147</v>
      </c>
      <c r="N7" s="107" t="s">
        <v>176</v>
      </c>
      <c r="O7" s="107" t="s">
        <v>177</v>
      </c>
      <c r="P7" s="108" t="s">
        <v>179</v>
      </c>
      <c r="Q7" s="108" t="s">
        <v>180</v>
      </c>
      <c r="S7" s="43" t="s">
        <v>95</v>
      </c>
      <c r="AF7" t="s">
        <v>75</v>
      </c>
    </row>
    <row r="8" spans="1:33" ht="45" customHeight="1" x14ac:dyDescent="0.25">
      <c r="A8" s="69"/>
      <c r="B8" s="8">
        <v>1</v>
      </c>
      <c r="C8" s="94"/>
      <c r="D8" s="98"/>
      <c r="E8" s="97"/>
      <c r="F8" s="32"/>
      <c r="G8" s="32"/>
      <c r="H8" s="32"/>
      <c r="I8" s="25"/>
      <c r="J8" s="25"/>
      <c r="K8" s="89" t="str">
        <f>IF(I8+J8&gt;0,I8+J8,"")</f>
        <v/>
      </c>
      <c r="L8" s="25"/>
      <c r="M8" s="95"/>
      <c r="N8" s="106" t="s">
        <v>173</v>
      </c>
      <c r="O8" s="106" t="s">
        <v>173</v>
      </c>
      <c r="P8" s="106" t="s">
        <v>173</v>
      </c>
      <c r="Q8" s="106" t="s">
        <v>173</v>
      </c>
      <c r="S8" s="138" t="s">
        <v>96</v>
      </c>
      <c r="T8" s="110"/>
      <c r="U8" s="110"/>
      <c r="V8" s="110"/>
      <c r="W8" s="110"/>
      <c r="X8" s="110"/>
      <c r="Y8" s="110"/>
      <c r="Z8" s="110"/>
      <c r="AA8" s="103"/>
      <c r="AB8" s="103"/>
      <c r="AC8" s="16"/>
      <c r="AF8">
        <f t="shared" ref="AF8:AF12" si="0">IF(C8&lt;&gt;"",1,0)</f>
        <v>0</v>
      </c>
    </row>
    <row r="9" spans="1:33" ht="45" customHeight="1" x14ac:dyDescent="0.25">
      <c r="A9" s="69"/>
      <c r="B9" s="8">
        <f>B8+1</f>
        <v>2</v>
      </c>
      <c r="C9" s="94"/>
      <c r="D9" s="97"/>
      <c r="E9" s="97"/>
      <c r="F9" s="32"/>
      <c r="G9" s="32"/>
      <c r="H9" s="32"/>
      <c r="I9" s="77"/>
      <c r="J9" s="25"/>
      <c r="K9" s="89" t="str">
        <f t="shared" ref="K9:K67" si="1">IF(I9+J9&gt;0,I9+J9,"")</f>
        <v/>
      </c>
      <c r="L9" s="25"/>
      <c r="M9" s="96"/>
      <c r="N9" s="106" t="s">
        <v>173</v>
      </c>
      <c r="O9" s="106" t="s">
        <v>173</v>
      </c>
      <c r="P9" s="106" t="s">
        <v>173</v>
      </c>
      <c r="Q9" s="106" t="s">
        <v>173</v>
      </c>
      <c r="S9" s="103"/>
      <c r="U9" s="103"/>
      <c r="V9" s="103"/>
      <c r="W9" s="103"/>
      <c r="X9" s="103"/>
      <c r="Y9" s="103"/>
      <c r="Z9" s="103"/>
      <c r="AA9" s="103"/>
      <c r="AB9" s="103"/>
      <c r="AC9" s="16"/>
      <c r="AF9">
        <f t="shared" si="0"/>
        <v>0</v>
      </c>
    </row>
    <row r="10" spans="1:33" ht="45" customHeight="1" x14ac:dyDescent="0.25">
      <c r="A10" s="69"/>
      <c r="B10" s="8">
        <f t="shared" ref="B10:B16" si="2">B9+1</f>
        <v>3</v>
      </c>
      <c r="C10" s="94"/>
      <c r="D10" s="97"/>
      <c r="E10" s="97"/>
      <c r="F10" s="32"/>
      <c r="G10" s="32"/>
      <c r="H10" s="32"/>
      <c r="I10" s="77"/>
      <c r="J10" s="25"/>
      <c r="K10" s="89" t="str">
        <f t="shared" si="1"/>
        <v/>
      </c>
      <c r="L10" s="25"/>
      <c r="M10" s="96"/>
      <c r="N10" s="106" t="s">
        <v>173</v>
      </c>
      <c r="O10" s="106" t="s">
        <v>173</v>
      </c>
      <c r="P10" s="106" t="s">
        <v>173</v>
      </c>
      <c r="Q10" s="106" t="s">
        <v>173</v>
      </c>
      <c r="AF10">
        <f t="shared" si="0"/>
        <v>0</v>
      </c>
    </row>
    <row r="11" spans="1:33" ht="45" customHeight="1" x14ac:dyDescent="0.25">
      <c r="B11" s="8">
        <f t="shared" si="2"/>
        <v>4</v>
      </c>
      <c r="C11" s="94"/>
      <c r="D11" s="97"/>
      <c r="E11" s="97"/>
      <c r="F11" s="32"/>
      <c r="G11" s="32"/>
      <c r="H11" s="32"/>
      <c r="I11" s="77"/>
      <c r="J11" s="25"/>
      <c r="K11" s="89" t="str">
        <f t="shared" si="1"/>
        <v/>
      </c>
      <c r="L11" s="25"/>
      <c r="M11" s="96"/>
      <c r="S11" s="140" t="s">
        <v>97</v>
      </c>
      <c r="T11" s="110"/>
      <c r="U11" s="110"/>
      <c r="V11" s="110"/>
      <c r="W11" s="110"/>
      <c r="X11" s="110"/>
      <c r="Y11" s="110"/>
      <c r="Z11" s="110"/>
      <c r="AA11" s="104"/>
      <c r="AB11" s="104"/>
      <c r="AC11" s="16"/>
      <c r="AF11">
        <f t="shared" si="0"/>
        <v>0</v>
      </c>
    </row>
    <row r="12" spans="1:33" ht="45" customHeight="1" x14ac:dyDescent="0.25">
      <c r="B12" s="8">
        <f t="shared" si="2"/>
        <v>5</v>
      </c>
      <c r="C12" s="94"/>
      <c r="D12" s="97"/>
      <c r="E12" s="97"/>
      <c r="F12" s="32"/>
      <c r="G12" s="32"/>
      <c r="H12" s="32"/>
      <c r="I12" s="77"/>
      <c r="J12" s="25"/>
      <c r="K12" s="89" t="str">
        <f t="shared" si="1"/>
        <v/>
      </c>
      <c r="L12" s="25"/>
      <c r="M12" s="96"/>
      <c r="S12" s="104"/>
      <c r="U12" s="104"/>
      <c r="V12" s="104"/>
      <c r="W12" s="104"/>
      <c r="X12" s="104"/>
      <c r="Y12" s="104"/>
      <c r="Z12" s="104"/>
      <c r="AA12" s="104"/>
      <c r="AB12" s="104"/>
      <c r="AC12" s="16"/>
      <c r="AF12">
        <f t="shared" si="0"/>
        <v>0</v>
      </c>
    </row>
    <row r="13" spans="1:33" ht="45" customHeight="1" x14ac:dyDescent="0.25">
      <c r="B13" s="8">
        <f t="shared" si="2"/>
        <v>6</v>
      </c>
      <c r="C13" s="94"/>
      <c r="D13" s="97"/>
      <c r="E13" s="97"/>
      <c r="F13" s="32"/>
      <c r="G13" s="32"/>
      <c r="H13" s="32"/>
      <c r="I13" s="77"/>
      <c r="J13" s="25"/>
      <c r="K13" s="89" t="str">
        <f t="shared" si="1"/>
        <v/>
      </c>
      <c r="L13" s="25"/>
      <c r="M13" s="96"/>
      <c r="S13" s="139" t="s">
        <v>165</v>
      </c>
      <c r="T13" s="110"/>
      <c r="U13" s="110"/>
      <c r="V13" s="110"/>
      <c r="W13" s="110"/>
      <c r="X13" s="110"/>
      <c r="Y13" s="110"/>
      <c r="Z13" s="110"/>
      <c r="AA13" s="103"/>
      <c r="AB13" s="103"/>
      <c r="AF13">
        <f t="shared" ref="AF13:AF44" si="3">IF(C13&lt;&gt;"",1,0)</f>
        <v>0</v>
      </c>
    </row>
    <row r="14" spans="1:33" ht="45" customHeight="1" x14ac:dyDescent="0.25">
      <c r="B14" s="8">
        <f t="shared" si="2"/>
        <v>7</v>
      </c>
      <c r="C14" s="94"/>
      <c r="D14" s="97"/>
      <c r="E14" s="97"/>
      <c r="F14" s="32"/>
      <c r="G14" s="32"/>
      <c r="H14" s="32"/>
      <c r="I14" s="77"/>
      <c r="J14" s="25"/>
      <c r="K14" s="89" t="str">
        <f t="shared" si="1"/>
        <v/>
      </c>
      <c r="L14" s="25"/>
      <c r="M14" s="96"/>
      <c r="AF14">
        <f t="shared" si="3"/>
        <v>0</v>
      </c>
    </row>
    <row r="15" spans="1:33" ht="45" customHeight="1" x14ac:dyDescent="0.25">
      <c r="B15" s="8">
        <f t="shared" si="2"/>
        <v>8</v>
      </c>
      <c r="C15" s="94"/>
      <c r="D15" s="97"/>
      <c r="E15" s="97"/>
      <c r="F15" s="32"/>
      <c r="G15" s="32"/>
      <c r="H15" s="32"/>
      <c r="I15" s="77"/>
      <c r="J15" s="25"/>
      <c r="K15" s="89" t="str">
        <f t="shared" si="1"/>
        <v/>
      </c>
      <c r="L15" s="25"/>
      <c r="M15" s="96"/>
      <c r="AF15">
        <f t="shared" si="3"/>
        <v>0</v>
      </c>
    </row>
    <row r="16" spans="1:33" ht="45" customHeight="1" x14ac:dyDescent="0.25">
      <c r="B16" s="8">
        <f t="shared" si="2"/>
        <v>9</v>
      </c>
      <c r="C16" s="94"/>
      <c r="D16" s="97"/>
      <c r="E16" s="97"/>
      <c r="F16" s="32"/>
      <c r="G16" s="32"/>
      <c r="H16" s="32"/>
      <c r="I16" s="77"/>
      <c r="J16" s="25"/>
      <c r="K16" s="89" t="str">
        <f t="shared" si="1"/>
        <v/>
      </c>
      <c r="L16" s="25"/>
      <c r="M16" s="96"/>
      <c r="AF16">
        <f t="shared" si="3"/>
        <v>0</v>
      </c>
    </row>
    <row r="17" spans="2:32" ht="45" customHeight="1" x14ac:dyDescent="0.25">
      <c r="B17" s="8">
        <f>B16+1</f>
        <v>10</v>
      </c>
      <c r="C17" s="94"/>
      <c r="D17" s="97"/>
      <c r="E17" s="97"/>
      <c r="F17" s="32"/>
      <c r="G17" s="32"/>
      <c r="H17" s="32"/>
      <c r="I17" s="77"/>
      <c r="J17" s="25"/>
      <c r="K17" s="89" t="str">
        <f t="shared" si="1"/>
        <v/>
      </c>
      <c r="L17" s="25"/>
      <c r="M17" s="96"/>
      <c r="AF17">
        <f t="shared" si="3"/>
        <v>0</v>
      </c>
    </row>
    <row r="18" spans="2:32" ht="45" customHeight="1" x14ac:dyDescent="0.25">
      <c r="B18" s="8">
        <f>B17+1</f>
        <v>11</v>
      </c>
      <c r="C18" s="94"/>
      <c r="D18" s="97"/>
      <c r="E18" s="97"/>
      <c r="F18" s="32"/>
      <c r="G18" s="32"/>
      <c r="H18" s="32"/>
      <c r="I18" s="77"/>
      <c r="J18" s="25"/>
      <c r="K18" s="89" t="str">
        <f t="shared" si="1"/>
        <v/>
      </c>
      <c r="L18" s="25"/>
      <c r="M18" s="96"/>
      <c r="AF18">
        <f t="shared" si="3"/>
        <v>0</v>
      </c>
    </row>
    <row r="19" spans="2:32" ht="45" customHeight="1" x14ac:dyDescent="0.25">
      <c r="B19" s="8">
        <f t="shared" ref="B19:B67" si="4">B18+1</f>
        <v>12</v>
      </c>
      <c r="C19" s="94"/>
      <c r="D19" s="97"/>
      <c r="E19" s="97"/>
      <c r="F19" s="32"/>
      <c r="G19" s="32"/>
      <c r="H19" s="32"/>
      <c r="I19" s="77"/>
      <c r="J19" s="25"/>
      <c r="K19" s="89" t="str">
        <f t="shared" si="1"/>
        <v/>
      </c>
      <c r="L19" s="25"/>
      <c r="M19" s="96"/>
      <c r="AF19">
        <f t="shared" si="3"/>
        <v>0</v>
      </c>
    </row>
    <row r="20" spans="2:32" ht="45" customHeight="1" x14ac:dyDescent="0.25">
      <c r="B20" s="8">
        <f t="shared" si="4"/>
        <v>13</v>
      </c>
      <c r="C20" s="94"/>
      <c r="D20" s="97"/>
      <c r="E20" s="97"/>
      <c r="F20" s="32"/>
      <c r="G20" s="32"/>
      <c r="H20" s="32"/>
      <c r="I20" s="77"/>
      <c r="J20" s="25"/>
      <c r="K20" s="89" t="str">
        <f t="shared" si="1"/>
        <v/>
      </c>
      <c r="L20" s="25"/>
      <c r="M20" s="96"/>
      <c r="AF20">
        <f t="shared" si="3"/>
        <v>0</v>
      </c>
    </row>
    <row r="21" spans="2:32" ht="45" customHeight="1" x14ac:dyDescent="0.25">
      <c r="B21" s="8">
        <f t="shared" si="4"/>
        <v>14</v>
      </c>
      <c r="C21" s="94"/>
      <c r="D21" s="97"/>
      <c r="E21" s="97"/>
      <c r="F21" s="32"/>
      <c r="G21" s="32"/>
      <c r="H21" s="32"/>
      <c r="I21" s="77"/>
      <c r="J21" s="25"/>
      <c r="K21" s="89" t="str">
        <f t="shared" si="1"/>
        <v/>
      </c>
      <c r="L21" s="25"/>
      <c r="M21" s="96"/>
      <c r="AF21">
        <f t="shared" si="3"/>
        <v>0</v>
      </c>
    </row>
    <row r="22" spans="2:32" ht="45" customHeight="1" x14ac:dyDescent="0.25">
      <c r="B22" s="8">
        <f t="shared" si="4"/>
        <v>15</v>
      </c>
      <c r="C22" s="94"/>
      <c r="D22" s="97"/>
      <c r="E22" s="97"/>
      <c r="F22" s="32"/>
      <c r="G22" s="32"/>
      <c r="H22" s="32"/>
      <c r="I22" s="77"/>
      <c r="J22" s="25"/>
      <c r="K22" s="89" t="str">
        <f t="shared" si="1"/>
        <v/>
      </c>
      <c r="L22" s="25"/>
      <c r="M22" s="96"/>
      <c r="AF22">
        <f t="shared" si="3"/>
        <v>0</v>
      </c>
    </row>
    <row r="23" spans="2:32" ht="45" customHeight="1" x14ac:dyDescent="0.25">
      <c r="B23" s="8">
        <f t="shared" si="4"/>
        <v>16</v>
      </c>
      <c r="C23" s="94"/>
      <c r="D23" s="97"/>
      <c r="E23" s="97"/>
      <c r="F23" s="32"/>
      <c r="G23" s="32"/>
      <c r="H23" s="32"/>
      <c r="I23" s="77"/>
      <c r="J23" s="25"/>
      <c r="K23" s="89" t="str">
        <f t="shared" si="1"/>
        <v/>
      </c>
      <c r="L23" s="25"/>
      <c r="M23" s="96"/>
      <c r="AF23">
        <f t="shared" si="3"/>
        <v>0</v>
      </c>
    </row>
    <row r="24" spans="2:32" ht="45" customHeight="1" x14ac:dyDescent="0.25">
      <c r="B24" s="8">
        <f t="shared" si="4"/>
        <v>17</v>
      </c>
      <c r="C24" s="94"/>
      <c r="D24" s="97"/>
      <c r="E24" s="97"/>
      <c r="F24" s="32"/>
      <c r="G24" s="32"/>
      <c r="H24" s="32"/>
      <c r="I24" s="77"/>
      <c r="J24" s="25"/>
      <c r="K24" s="89" t="str">
        <f t="shared" si="1"/>
        <v/>
      </c>
      <c r="L24" s="25"/>
      <c r="M24" s="96"/>
      <c r="AF24">
        <f t="shared" si="3"/>
        <v>0</v>
      </c>
    </row>
    <row r="25" spans="2:32" ht="45" customHeight="1" x14ac:dyDescent="0.25">
      <c r="B25" s="8">
        <f t="shared" si="4"/>
        <v>18</v>
      </c>
      <c r="C25" s="94"/>
      <c r="D25" s="97"/>
      <c r="E25" s="97"/>
      <c r="F25" s="32"/>
      <c r="G25" s="32"/>
      <c r="H25" s="32"/>
      <c r="I25" s="77"/>
      <c r="J25" s="25"/>
      <c r="K25" s="89" t="str">
        <f t="shared" si="1"/>
        <v/>
      </c>
      <c r="L25" s="25"/>
      <c r="M25" s="96"/>
      <c r="AF25">
        <f t="shared" si="3"/>
        <v>0</v>
      </c>
    </row>
    <row r="26" spans="2:32" ht="45" customHeight="1" x14ac:dyDescent="0.25">
      <c r="B26" s="8">
        <f t="shared" si="4"/>
        <v>19</v>
      </c>
      <c r="C26" s="94"/>
      <c r="D26" s="97"/>
      <c r="E26" s="97"/>
      <c r="F26" s="32"/>
      <c r="G26" s="32"/>
      <c r="H26" s="32"/>
      <c r="I26" s="77"/>
      <c r="J26" s="25"/>
      <c r="K26" s="89" t="str">
        <f t="shared" si="1"/>
        <v/>
      </c>
      <c r="L26" s="25"/>
      <c r="M26" s="96"/>
      <c r="AF26">
        <f t="shared" si="3"/>
        <v>0</v>
      </c>
    </row>
    <row r="27" spans="2:32" ht="45" customHeight="1" x14ac:dyDescent="0.25">
      <c r="B27" s="8">
        <f t="shared" si="4"/>
        <v>20</v>
      </c>
      <c r="C27" s="94"/>
      <c r="D27" s="97"/>
      <c r="E27" s="97"/>
      <c r="F27" s="32"/>
      <c r="G27" s="32"/>
      <c r="H27" s="32"/>
      <c r="I27" s="77"/>
      <c r="J27" s="25"/>
      <c r="K27" s="89" t="str">
        <f t="shared" si="1"/>
        <v/>
      </c>
      <c r="L27" s="25"/>
      <c r="M27" s="96"/>
      <c r="AF27">
        <f t="shared" si="3"/>
        <v>0</v>
      </c>
    </row>
    <row r="28" spans="2:32" ht="45" customHeight="1" x14ac:dyDescent="0.25">
      <c r="B28" s="8">
        <f t="shared" si="4"/>
        <v>21</v>
      </c>
      <c r="C28" s="94"/>
      <c r="D28" s="97"/>
      <c r="E28" s="97"/>
      <c r="F28" s="32"/>
      <c r="G28" s="32"/>
      <c r="H28" s="32"/>
      <c r="I28" s="77"/>
      <c r="J28" s="25"/>
      <c r="K28" s="89" t="str">
        <f t="shared" si="1"/>
        <v/>
      </c>
      <c r="L28" s="25"/>
      <c r="M28" s="96"/>
      <c r="AF28">
        <f t="shared" si="3"/>
        <v>0</v>
      </c>
    </row>
    <row r="29" spans="2:32" ht="45" customHeight="1" x14ac:dyDescent="0.25">
      <c r="B29" s="8">
        <f t="shared" si="4"/>
        <v>22</v>
      </c>
      <c r="C29" s="94"/>
      <c r="D29" s="97"/>
      <c r="E29" s="97"/>
      <c r="F29" s="32"/>
      <c r="G29" s="32"/>
      <c r="H29" s="32"/>
      <c r="I29" s="77"/>
      <c r="J29" s="25"/>
      <c r="K29" s="89" t="str">
        <f t="shared" si="1"/>
        <v/>
      </c>
      <c r="L29" s="25"/>
      <c r="M29" s="96"/>
      <c r="AF29">
        <f t="shared" si="3"/>
        <v>0</v>
      </c>
    </row>
    <row r="30" spans="2:32" ht="45" customHeight="1" x14ac:dyDescent="0.25">
      <c r="B30" s="8">
        <f t="shared" si="4"/>
        <v>23</v>
      </c>
      <c r="C30" s="94"/>
      <c r="D30" s="97"/>
      <c r="E30" s="97"/>
      <c r="F30" s="32"/>
      <c r="G30" s="32"/>
      <c r="H30" s="32"/>
      <c r="I30" s="77"/>
      <c r="J30" s="25"/>
      <c r="K30" s="89" t="str">
        <f t="shared" si="1"/>
        <v/>
      </c>
      <c r="L30" s="25"/>
      <c r="M30" s="96"/>
      <c r="AF30">
        <f t="shared" si="3"/>
        <v>0</v>
      </c>
    </row>
    <row r="31" spans="2:32" ht="45" customHeight="1" x14ac:dyDescent="0.25">
      <c r="B31" s="8">
        <f t="shared" si="4"/>
        <v>24</v>
      </c>
      <c r="C31" s="94"/>
      <c r="D31" s="97"/>
      <c r="E31" s="97"/>
      <c r="F31" s="32"/>
      <c r="G31" s="32"/>
      <c r="H31" s="32"/>
      <c r="I31" s="77"/>
      <c r="J31" s="25"/>
      <c r="K31" s="89" t="str">
        <f t="shared" si="1"/>
        <v/>
      </c>
      <c r="L31" s="25"/>
      <c r="M31" s="96"/>
      <c r="AF31">
        <f t="shared" si="3"/>
        <v>0</v>
      </c>
    </row>
    <row r="32" spans="2:32" ht="45" customHeight="1" x14ac:dyDescent="0.25">
      <c r="B32" s="8">
        <f t="shared" si="4"/>
        <v>25</v>
      </c>
      <c r="C32" s="94"/>
      <c r="D32" s="97"/>
      <c r="E32" s="97"/>
      <c r="F32" s="32"/>
      <c r="G32" s="32"/>
      <c r="H32" s="32"/>
      <c r="I32" s="77"/>
      <c r="J32" s="25"/>
      <c r="K32" s="89" t="str">
        <f t="shared" si="1"/>
        <v/>
      </c>
      <c r="L32" s="25"/>
      <c r="M32" s="96"/>
      <c r="AF32">
        <f t="shared" si="3"/>
        <v>0</v>
      </c>
    </row>
    <row r="33" spans="2:32" ht="45" customHeight="1" x14ac:dyDescent="0.25">
      <c r="B33" s="8">
        <f t="shared" si="4"/>
        <v>26</v>
      </c>
      <c r="C33" s="94"/>
      <c r="D33" s="97"/>
      <c r="E33" s="97"/>
      <c r="F33" s="32"/>
      <c r="G33" s="32"/>
      <c r="H33" s="32"/>
      <c r="I33" s="77"/>
      <c r="J33" s="25"/>
      <c r="K33" s="89" t="str">
        <f t="shared" si="1"/>
        <v/>
      </c>
      <c r="L33" s="25"/>
      <c r="M33" s="96"/>
      <c r="AF33">
        <f t="shared" si="3"/>
        <v>0</v>
      </c>
    </row>
    <row r="34" spans="2:32" ht="45" customHeight="1" x14ac:dyDescent="0.25">
      <c r="B34" s="8">
        <f t="shared" si="4"/>
        <v>27</v>
      </c>
      <c r="C34" s="94"/>
      <c r="D34" s="97"/>
      <c r="E34" s="97"/>
      <c r="F34" s="32"/>
      <c r="G34" s="32"/>
      <c r="H34" s="32"/>
      <c r="I34" s="77"/>
      <c r="J34" s="25"/>
      <c r="K34" s="89" t="str">
        <f t="shared" si="1"/>
        <v/>
      </c>
      <c r="L34" s="25"/>
      <c r="M34" s="96"/>
      <c r="AF34">
        <f t="shared" si="3"/>
        <v>0</v>
      </c>
    </row>
    <row r="35" spans="2:32" ht="45" customHeight="1" x14ac:dyDescent="0.25">
      <c r="B35" s="8">
        <f t="shared" si="4"/>
        <v>28</v>
      </c>
      <c r="C35" s="94"/>
      <c r="D35" s="97"/>
      <c r="E35" s="97"/>
      <c r="F35" s="32"/>
      <c r="G35" s="32"/>
      <c r="H35" s="32"/>
      <c r="I35" s="77"/>
      <c r="J35" s="25"/>
      <c r="K35" s="89" t="str">
        <f t="shared" si="1"/>
        <v/>
      </c>
      <c r="L35" s="25"/>
      <c r="M35" s="96"/>
      <c r="AF35">
        <f t="shared" si="3"/>
        <v>0</v>
      </c>
    </row>
    <row r="36" spans="2:32" ht="45" customHeight="1" x14ac:dyDescent="0.25">
      <c r="B36" s="8">
        <f t="shared" si="4"/>
        <v>29</v>
      </c>
      <c r="C36" s="94"/>
      <c r="D36" s="97"/>
      <c r="E36" s="97"/>
      <c r="F36" s="32"/>
      <c r="G36" s="32"/>
      <c r="H36" s="32"/>
      <c r="I36" s="77"/>
      <c r="J36" s="25"/>
      <c r="K36" s="89" t="str">
        <f t="shared" si="1"/>
        <v/>
      </c>
      <c r="L36" s="25"/>
      <c r="M36" s="96"/>
      <c r="AF36">
        <f t="shared" si="3"/>
        <v>0</v>
      </c>
    </row>
    <row r="37" spans="2:32" ht="45" customHeight="1" x14ac:dyDescent="0.25">
      <c r="B37" s="8">
        <f t="shared" si="4"/>
        <v>30</v>
      </c>
      <c r="C37" s="94"/>
      <c r="D37" s="97"/>
      <c r="E37" s="97"/>
      <c r="F37" s="32"/>
      <c r="G37" s="32"/>
      <c r="H37" s="32"/>
      <c r="I37" s="77"/>
      <c r="J37" s="25"/>
      <c r="K37" s="89" t="str">
        <f t="shared" si="1"/>
        <v/>
      </c>
      <c r="L37" s="25"/>
      <c r="M37" s="96"/>
      <c r="AF37">
        <f t="shared" si="3"/>
        <v>0</v>
      </c>
    </row>
    <row r="38" spans="2:32" ht="45" customHeight="1" x14ac:dyDescent="0.25">
      <c r="B38" s="8">
        <f t="shared" si="4"/>
        <v>31</v>
      </c>
      <c r="C38" s="94"/>
      <c r="D38" s="97"/>
      <c r="E38" s="97"/>
      <c r="F38" s="32"/>
      <c r="G38" s="32"/>
      <c r="H38" s="32"/>
      <c r="I38" s="77"/>
      <c r="J38" s="25"/>
      <c r="K38" s="89" t="str">
        <f t="shared" si="1"/>
        <v/>
      </c>
      <c r="L38" s="25"/>
      <c r="M38" s="96"/>
      <c r="AF38">
        <f t="shared" si="3"/>
        <v>0</v>
      </c>
    </row>
    <row r="39" spans="2:32" ht="45" customHeight="1" x14ac:dyDescent="0.25">
      <c r="B39" s="8">
        <f t="shared" si="4"/>
        <v>32</v>
      </c>
      <c r="C39" s="94"/>
      <c r="D39" s="97"/>
      <c r="E39" s="97"/>
      <c r="F39" s="32"/>
      <c r="G39" s="32"/>
      <c r="H39" s="32"/>
      <c r="I39" s="77"/>
      <c r="J39" s="25"/>
      <c r="K39" s="89" t="str">
        <f t="shared" si="1"/>
        <v/>
      </c>
      <c r="L39" s="25"/>
      <c r="M39" s="96"/>
      <c r="AF39">
        <f t="shared" si="3"/>
        <v>0</v>
      </c>
    </row>
    <row r="40" spans="2:32" ht="45" customHeight="1" x14ac:dyDescent="0.25">
      <c r="B40" s="8">
        <f t="shared" si="4"/>
        <v>33</v>
      </c>
      <c r="C40" s="94"/>
      <c r="D40" s="97"/>
      <c r="E40" s="97"/>
      <c r="F40" s="32"/>
      <c r="G40" s="32"/>
      <c r="H40" s="32"/>
      <c r="I40" s="77"/>
      <c r="J40" s="25"/>
      <c r="K40" s="89" t="str">
        <f t="shared" si="1"/>
        <v/>
      </c>
      <c r="L40" s="25"/>
      <c r="M40" s="96"/>
      <c r="AF40">
        <f t="shared" si="3"/>
        <v>0</v>
      </c>
    </row>
    <row r="41" spans="2:32" ht="45" customHeight="1" x14ac:dyDescent="0.25">
      <c r="B41" s="8">
        <f t="shared" si="4"/>
        <v>34</v>
      </c>
      <c r="C41" s="94"/>
      <c r="D41" s="97"/>
      <c r="E41" s="97"/>
      <c r="F41" s="32"/>
      <c r="G41" s="32"/>
      <c r="H41" s="32"/>
      <c r="I41" s="77"/>
      <c r="J41" s="25"/>
      <c r="K41" s="89" t="str">
        <f t="shared" si="1"/>
        <v/>
      </c>
      <c r="L41" s="25"/>
      <c r="M41" s="96"/>
      <c r="AF41">
        <f t="shared" si="3"/>
        <v>0</v>
      </c>
    </row>
    <row r="42" spans="2:32" ht="45" customHeight="1" x14ac:dyDescent="0.25">
      <c r="B42" s="8">
        <f t="shared" si="4"/>
        <v>35</v>
      </c>
      <c r="C42" s="94"/>
      <c r="D42" s="97"/>
      <c r="E42" s="97"/>
      <c r="F42" s="32"/>
      <c r="G42" s="32"/>
      <c r="H42" s="32"/>
      <c r="I42" s="77"/>
      <c r="J42" s="25"/>
      <c r="K42" s="89" t="str">
        <f t="shared" si="1"/>
        <v/>
      </c>
      <c r="L42" s="25"/>
      <c r="M42" s="96"/>
      <c r="AF42">
        <f t="shared" si="3"/>
        <v>0</v>
      </c>
    </row>
    <row r="43" spans="2:32" ht="45" customHeight="1" x14ac:dyDescent="0.25">
      <c r="B43" s="8">
        <f t="shared" si="4"/>
        <v>36</v>
      </c>
      <c r="C43" s="94"/>
      <c r="D43" s="97"/>
      <c r="E43" s="97"/>
      <c r="F43" s="32"/>
      <c r="G43" s="32"/>
      <c r="H43" s="32"/>
      <c r="I43" s="77"/>
      <c r="J43" s="25"/>
      <c r="K43" s="89" t="str">
        <f t="shared" si="1"/>
        <v/>
      </c>
      <c r="L43" s="25"/>
      <c r="M43" s="96"/>
      <c r="AF43">
        <f t="shared" si="3"/>
        <v>0</v>
      </c>
    </row>
    <row r="44" spans="2:32" ht="45" customHeight="1" x14ac:dyDescent="0.25">
      <c r="B44" s="8">
        <f t="shared" si="4"/>
        <v>37</v>
      </c>
      <c r="C44" s="94"/>
      <c r="D44" s="97"/>
      <c r="E44" s="97"/>
      <c r="F44" s="32"/>
      <c r="G44" s="32"/>
      <c r="H44" s="32"/>
      <c r="I44" s="77"/>
      <c r="J44" s="25"/>
      <c r="K44" s="89" t="str">
        <f t="shared" si="1"/>
        <v/>
      </c>
      <c r="L44" s="25"/>
      <c r="M44" s="96"/>
      <c r="AF44">
        <f t="shared" si="3"/>
        <v>0</v>
      </c>
    </row>
    <row r="45" spans="2:32" ht="45" customHeight="1" x14ac:dyDescent="0.25">
      <c r="B45" s="8">
        <f t="shared" si="4"/>
        <v>38</v>
      </c>
      <c r="C45" s="94"/>
      <c r="D45" s="97"/>
      <c r="E45" s="97"/>
      <c r="F45" s="32"/>
      <c r="G45" s="32"/>
      <c r="H45" s="32"/>
      <c r="I45" s="77"/>
      <c r="J45" s="25"/>
      <c r="K45" s="89" t="str">
        <f t="shared" si="1"/>
        <v/>
      </c>
      <c r="L45" s="25"/>
      <c r="M45" s="96"/>
      <c r="AF45">
        <f t="shared" ref="AF45:AF67" si="5">IF(C45&lt;&gt;"",1,0)</f>
        <v>0</v>
      </c>
    </row>
    <row r="46" spans="2:32" ht="45" customHeight="1" x14ac:dyDescent="0.25">
      <c r="B46" s="8">
        <f t="shared" si="4"/>
        <v>39</v>
      </c>
      <c r="C46" s="94"/>
      <c r="D46" s="97"/>
      <c r="E46" s="97"/>
      <c r="F46" s="32"/>
      <c r="G46" s="32"/>
      <c r="H46" s="32"/>
      <c r="I46" s="77"/>
      <c r="J46" s="25"/>
      <c r="K46" s="89" t="str">
        <f t="shared" si="1"/>
        <v/>
      </c>
      <c r="L46" s="25"/>
      <c r="M46" s="96"/>
      <c r="AF46">
        <f t="shared" si="5"/>
        <v>0</v>
      </c>
    </row>
    <row r="47" spans="2:32" ht="45" customHeight="1" x14ac:dyDescent="0.25">
      <c r="B47" s="8">
        <f t="shared" si="4"/>
        <v>40</v>
      </c>
      <c r="C47" s="94"/>
      <c r="D47" s="97"/>
      <c r="E47" s="97"/>
      <c r="F47" s="32"/>
      <c r="G47" s="32"/>
      <c r="H47" s="32"/>
      <c r="I47" s="77"/>
      <c r="J47" s="25"/>
      <c r="K47" s="89" t="str">
        <f t="shared" si="1"/>
        <v/>
      </c>
      <c r="L47" s="25"/>
      <c r="M47" s="96"/>
      <c r="AF47">
        <f t="shared" si="5"/>
        <v>0</v>
      </c>
    </row>
    <row r="48" spans="2:32" ht="45" customHeight="1" x14ac:dyDescent="0.25">
      <c r="B48" s="8">
        <f>B47+1</f>
        <v>41</v>
      </c>
      <c r="C48" s="94"/>
      <c r="D48" s="97"/>
      <c r="E48" s="97"/>
      <c r="F48" s="32"/>
      <c r="G48" s="32"/>
      <c r="H48" s="32"/>
      <c r="I48" s="77"/>
      <c r="J48" s="25"/>
      <c r="K48" s="89" t="str">
        <f t="shared" si="1"/>
        <v/>
      </c>
      <c r="L48" s="25"/>
      <c r="M48" s="96"/>
      <c r="AF48">
        <f t="shared" si="5"/>
        <v>0</v>
      </c>
    </row>
    <row r="49" spans="2:32" ht="45" customHeight="1" x14ac:dyDescent="0.25">
      <c r="B49" s="8">
        <f t="shared" si="4"/>
        <v>42</v>
      </c>
      <c r="C49" s="94"/>
      <c r="D49" s="97"/>
      <c r="E49" s="97"/>
      <c r="F49" s="32"/>
      <c r="G49" s="32"/>
      <c r="H49" s="32"/>
      <c r="I49" s="77"/>
      <c r="J49" s="25"/>
      <c r="K49" s="89" t="str">
        <f t="shared" si="1"/>
        <v/>
      </c>
      <c r="L49" s="25"/>
      <c r="M49" s="96"/>
      <c r="AF49">
        <f t="shared" si="5"/>
        <v>0</v>
      </c>
    </row>
    <row r="50" spans="2:32" ht="45" customHeight="1" x14ac:dyDescent="0.25">
      <c r="B50" s="8">
        <f t="shared" si="4"/>
        <v>43</v>
      </c>
      <c r="C50" s="94"/>
      <c r="D50" s="97"/>
      <c r="E50" s="97"/>
      <c r="F50" s="32"/>
      <c r="G50" s="32"/>
      <c r="H50" s="32"/>
      <c r="I50" s="77"/>
      <c r="J50" s="25"/>
      <c r="K50" s="89" t="str">
        <f t="shared" si="1"/>
        <v/>
      </c>
      <c r="L50" s="25"/>
      <c r="M50" s="96"/>
      <c r="AF50">
        <f t="shared" si="5"/>
        <v>0</v>
      </c>
    </row>
    <row r="51" spans="2:32" ht="45" customHeight="1" x14ac:dyDescent="0.25">
      <c r="B51" s="8">
        <f t="shared" si="4"/>
        <v>44</v>
      </c>
      <c r="C51" s="94"/>
      <c r="D51" s="97"/>
      <c r="E51" s="97"/>
      <c r="F51" s="32"/>
      <c r="G51" s="32"/>
      <c r="H51" s="32"/>
      <c r="I51" s="77"/>
      <c r="J51" s="25"/>
      <c r="K51" s="89" t="str">
        <f t="shared" si="1"/>
        <v/>
      </c>
      <c r="L51" s="25"/>
      <c r="M51" s="96"/>
      <c r="AF51">
        <f t="shared" si="5"/>
        <v>0</v>
      </c>
    </row>
    <row r="52" spans="2:32" ht="45" customHeight="1" x14ac:dyDescent="0.25">
      <c r="B52" s="8">
        <f t="shared" si="4"/>
        <v>45</v>
      </c>
      <c r="C52" s="94"/>
      <c r="D52" s="97"/>
      <c r="E52" s="97"/>
      <c r="F52" s="32"/>
      <c r="G52" s="32"/>
      <c r="H52" s="32"/>
      <c r="I52" s="77"/>
      <c r="J52" s="25"/>
      <c r="K52" s="89" t="str">
        <f t="shared" si="1"/>
        <v/>
      </c>
      <c r="L52" s="25"/>
      <c r="M52" s="96"/>
      <c r="AF52">
        <f t="shared" si="5"/>
        <v>0</v>
      </c>
    </row>
    <row r="53" spans="2:32" ht="45" customHeight="1" x14ac:dyDescent="0.25">
      <c r="B53" s="8">
        <f t="shared" si="4"/>
        <v>46</v>
      </c>
      <c r="C53" s="94"/>
      <c r="D53" s="97"/>
      <c r="E53" s="97"/>
      <c r="F53" s="32"/>
      <c r="G53" s="32"/>
      <c r="H53" s="32"/>
      <c r="I53" s="77"/>
      <c r="J53" s="25"/>
      <c r="K53" s="89" t="str">
        <f t="shared" si="1"/>
        <v/>
      </c>
      <c r="L53" s="25"/>
      <c r="M53" s="96"/>
      <c r="AF53">
        <f t="shared" si="5"/>
        <v>0</v>
      </c>
    </row>
    <row r="54" spans="2:32" ht="45" customHeight="1" x14ac:dyDescent="0.25">
      <c r="B54" s="8">
        <f t="shared" si="4"/>
        <v>47</v>
      </c>
      <c r="C54" s="94"/>
      <c r="D54" s="97"/>
      <c r="E54" s="97"/>
      <c r="F54" s="32"/>
      <c r="G54" s="32"/>
      <c r="H54" s="32"/>
      <c r="I54" s="77"/>
      <c r="J54" s="25"/>
      <c r="K54" s="89" t="str">
        <f t="shared" si="1"/>
        <v/>
      </c>
      <c r="L54" s="25"/>
      <c r="M54" s="96"/>
      <c r="AF54">
        <f t="shared" si="5"/>
        <v>0</v>
      </c>
    </row>
    <row r="55" spans="2:32" ht="45" customHeight="1" x14ac:dyDescent="0.25">
      <c r="B55" s="8">
        <f t="shared" si="4"/>
        <v>48</v>
      </c>
      <c r="C55" s="94"/>
      <c r="D55" s="97"/>
      <c r="E55" s="97"/>
      <c r="F55" s="32"/>
      <c r="G55" s="32"/>
      <c r="H55" s="32"/>
      <c r="I55" s="77"/>
      <c r="J55" s="25"/>
      <c r="K55" s="89" t="str">
        <f t="shared" si="1"/>
        <v/>
      </c>
      <c r="L55" s="25"/>
      <c r="M55" s="96"/>
      <c r="AF55">
        <f t="shared" si="5"/>
        <v>0</v>
      </c>
    </row>
    <row r="56" spans="2:32" ht="45" customHeight="1" x14ac:dyDescent="0.25">
      <c r="B56" s="8">
        <f t="shared" si="4"/>
        <v>49</v>
      </c>
      <c r="C56" s="94"/>
      <c r="D56" s="97"/>
      <c r="E56" s="97"/>
      <c r="F56" s="32"/>
      <c r="G56" s="32"/>
      <c r="H56" s="32"/>
      <c r="I56" s="77"/>
      <c r="J56" s="25"/>
      <c r="K56" s="89" t="str">
        <f t="shared" si="1"/>
        <v/>
      </c>
      <c r="L56" s="25"/>
      <c r="M56" s="96"/>
      <c r="AF56">
        <f t="shared" si="5"/>
        <v>0</v>
      </c>
    </row>
    <row r="57" spans="2:32" ht="45" customHeight="1" x14ac:dyDescent="0.25">
      <c r="B57" s="8">
        <f t="shared" si="4"/>
        <v>50</v>
      </c>
      <c r="C57" s="94"/>
      <c r="D57" s="97"/>
      <c r="E57" s="97"/>
      <c r="F57" s="32"/>
      <c r="G57" s="32"/>
      <c r="H57" s="32"/>
      <c r="I57" s="77"/>
      <c r="J57" s="25"/>
      <c r="K57" s="89" t="str">
        <f t="shared" si="1"/>
        <v/>
      </c>
      <c r="L57" s="25"/>
      <c r="M57" s="96"/>
      <c r="AF57">
        <f t="shared" si="5"/>
        <v>0</v>
      </c>
    </row>
    <row r="58" spans="2:32" ht="45" customHeight="1" x14ac:dyDescent="0.25">
      <c r="B58" s="8">
        <f t="shared" si="4"/>
        <v>51</v>
      </c>
      <c r="C58" s="94"/>
      <c r="D58" s="97"/>
      <c r="E58" s="97"/>
      <c r="F58" s="32"/>
      <c r="G58" s="32"/>
      <c r="H58" s="32"/>
      <c r="I58" s="77"/>
      <c r="J58" s="25"/>
      <c r="K58" s="89" t="str">
        <f t="shared" si="1"/>
        <v/>
      </c>
      <c r="L58" s="25"/>
      <c r="M58" s="96"/>
      <c r="AF58">
        <f t="shared" si="5"/>
        <v>0</v>
      </c>
    </row>
    <row r="59" spans="2:32" ht="45" customHeight="1" x14ac:dyDescent="0.25">
      <c r="B59" s="8">
        <f t="shared" si="4"/>
        <v>52</v>
      </c>
      <c r="C59" s="94"/>
      <c r="D59" s="97"/>
      <c r="E59" s="97"/>
      <c r="F59" s="32"/>
      <c r="G59" s="32"/>
      <c r="H59" s="32"/>
      <c r="I59" s="77"/>
      <c r="J59" s="25"/>
      <c r="K59" s="89" t="str">
        <f t="shared" si="1"/>
        <v/>
      </c>
      <c r="L59" s="25"/>
      <c r="M59" s="96"/>
      <c r="AF59">
        <f t="shared" si="5"/>
        <v>0</v>
      </c>
    </row>
    <row r="60" spans="2:32" ht="45" customHeight="1" x14ac:dyDescent="0.25">
      <c r="B60" s="8">
        <f t="shared" si="4"/>
        <v>53</v>
      </c>
      <c r="C60" s="94"/>
      <c r="D60" s="97"/>
      <c r="E60" s="97"/>
      <c r="F60" s="32"/>
      <c r="G60" s="32"/>
      <c r="H60" s="32"/>
      <c r="I60" s="77"/>
      <c r="J60" s="25"/>
      <c r="K60" s="89" t="str">
        <f t="shared" si="1"/>
        <v/>
      </c>
      <c r="L60" s="25"/>
      <c r="M60" s="96"/>
      <c r="AF60">
        <f t="shared" si="5"/>
        <v>0</v>
      </c>
    </row>
    <row r="61" spans="2:32" ht="45" customHeight="1" x14ac:dyDescent="0.25">
      <c r="B61" s="8">
        <f t="shared" si="4"/>
        <v>54</v>
      </c>
      <c r="C61" s="94"/>
      <c r="D61" s="97"/>
      <c r="E61" s="97"/>
      <c r="F61" s="32"/>
      <c r="G61" s="32"/>
      <c r="H61" s="32"/>
      <c r="I61" s="77"/>
      <c r="J61" s="25"/>
      <c r="K61" s="89" t="str">
        <f t="shared" si="1"/>
        <v/>
      </c>
      <c r="L61" s="25"/>
      <c r="M61" s="96"/>
      <c r="AF61">
        <f t="shared" si="5"/>
        <v>0</v>
      </c>
    </row>
    <row r="62" spans="2:32" ht="45" customHeight="1" x14ac:dyDescent="0.25">
      <c r="B62" s="8">
        <f t="shared" si="4"/>
        <v>55</v>
      </c>
      <c r="C62" s="94"/>
      <c r="D62" s="97"/>
      <c r="E62" s="97"/>
      <c r="F62" s="32"/>
      <c r="G62" s="32"/>
      <c r="H62" s="32"/>
      <c r="I62" s="77"/>
      <c r="J62" s="25"/>
      <c r="K62" s="89" t="str">
        <f t="shared" si="1"/>
        <v/>
      </c>
      <c r="L62" s="25"/>
      <c r="M62" s="96"/>
      <c r="AF62">
        <f t="shared" si="5"/>
        <v>0</v>
      </c>
    </row>
    <row r="63" spans="2:32" ht="45" customHeight="1" x14ac:dyDescent="0.25">
      <c r="B63" s="8">
        <f t="shared" si="4"/>
        <v>56</v>
      </c>
      <c r="C63" s="94"/>
      <c r="D63" s="97"/>
      <c r="E63" s="97"/>
      <c r="F63" s="32"/>
      <c r="G63" s="32"/>
      <c r="H63" s="32"/>
      <c r="I63" s="77"/>
      <c r="J63" s="25"/>
      <c r="K63" s="89" t="str">
        <f t="shared" si="1"/>
        <v/>
      </c>
      <c r="L63" s="25"/>
      <c r="M63" s="96"/>
      <c r="AF63">
        <f t="shared" si="5"/>
        <v>0</v>
      </c>
    </row>
    <row r="64" spans="2:32" ht="45" customHeight="1" x14ac:dyDescent="0.25">
      <c r="B64" s="8">
        <f t="shared" si="4"/>
        <v>57</v>
      </c>
      <c r="C64" s="94"/>
      <c r="D64" s="97"/>
      <c r="E64" s="97"/>
      <c r="F64" s="32"/>
      <c r="G64" s="32"/>
      <c r="H64" s="32"/>
      <c r="I64" s="77"/>
      <c r="J64" s="25"/>
      <c r="K64" s="89" t="str">
        <f t="shared" si="1"/>
        <v/>
      </c>
      <c r="L64" s="25"/>
      <c r="M64" s="96"/>
      <c r="AF64">
        <f t="shared" si="5"/>
        <v>0</v>
      </c>
    </row>
    <row r="65" spans="2:32" ht="45" customHeight="1" x14ac:dyDescent="0.25">
      <c r="B65" s="8">
        <f t="shared" si="4"/>
        <v>58</v>
      </c>
      <c r="C65" s="94"/>
      <c r="D65" s="97"/>
      <c r="E65" s="97"/>
      <c r="F65" s="32"/>
      <c r="G65" s="32"/>
      <c r="H65" s="32"/>
      <c r="I65" s="77"/>
      <c r="J65" s="25"/>
      <c r="K65" s="89" t="str">
        <f t="shared" si="1"/>
        <v/>
      </c>
      <c r="L65" s="25"/>
      <c r="M65" s="96"/>
      <c r="AF65">
        <f t="shared" si="5"/>
        <v>0</v>
      </c>
    </row>
    <row r="66" spans="2:32" ht="45" customHeight="1" x14ac:dyDescent="0.25">
      <c r="B66" s="8">
        <f t="shared" si="4"/>
        <v>59</v>
      </c>
      <c r="C66" s="94"/>
      <c r="D66" s="97"/>
      <c r="E66" s="97"/>
      <c r="F66" s="32"/>
      <c r="G66" s="32"/>
      <c r="H66" s="32"/>
      <c r="I66" s="77"/>
      <c r="J66" s="25"/>
      <c r="K66" s="89" t="str">
        <f t="shared" si="1"/>
        <v/>
      </c>
      <c r="L66" s="25"/>
      <c r="M66" s="96"/>
      <c r="AF66">
        <f t="shared" si="5"/>
        <v>0</v>
      </c>
    </row>
    <row r="67" spans="2:32" ht="45" customHeight="1" x14ac:dyDescent="0.25">
      <c r="B67" s="8">
        <f t="shared" si="4"/>
        <v>60</v>
      </c>
      <c r="C67" s="94"/>
      <c r="D67" s="97"/>
      <c r="E67" s="97"/>
      <c r="F67" s="32"/>
      <c r="G67" s="32"/>
      <c r="H67" s="32"/>
      <c r="I67" s="77"/>
      <c r="J67" s="25"/>
      <c r="K67" s="89" t="str">
        <f t="shared" si="1"/>
        <v/>
      </c>
      <c r="L67" s="25"/>
      <c r="M67" s="96"/>
      <c r="AF67">
        <f t="shared" si="5"/>
        <v>0</v>
      </c>
    </row>
  </sheetData>
  <sheetProtection algorithmName="SHA-512" hashValue="9l8nkS8Ju7EYybH3U3xPUD3HWYJQgHjiTHFg1pQAT8716TKJ3GIFVWAAcOxCS/u0fWGxcLBv2CE+Hs5tC5uYBQ==" saltValue="YWBU8+u4TXBjjR/0v+7stA==" spinCount="100000" sheet="1" selectLockedCells="1"/>
  <mergeCells count="5">
    <mergeCell ref="A1:M1"/>
    <mergeCell ref="A2:M2"/>
    <mergeCell ref="S8:Z8"/>
    <mergeCell ref="S11:Z11"/>
    <mergeCell ref="S13:Z13"/>
  </mergeCells>
  <pageMargins left="0.25" right="0.25" top="0.75" bottom="0.75" header="0.3" footer="0.3"/>
  <pageSetup paperSize="5" orientation="landscape" horizontalDpi="1200" verticalDpi="1200" r:id="rId1"/>
  <headerFooter>
    <oddFooter>&amp;LPage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D10:G29"/>
  <sheetViews>
    <sheetView workbookViewId="0">
      <selection activeCell="H37" sqref="H37"/>
    </sheetView>
  </sheetViews>
  <sheetFormatPr defaultRowHeight="15" x14ac:dyDescent="0.25"/>
  <sheetData>
    <row r="10" spans="4:7" x14ac:dyDescent="0.25">
      <c r="D10" s="11" t="s">
        <v>51</v>
      </c>
      <c r="G10">
        <v>1234</v>
      </c>
    </row>
    <row r="29" spans="4:4" x14ac:dyDescent="0.25">
      <c r="D29"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Guidelines_Instructions</vt:lpstr>
      <vt:lpstr>NWF Letter</vt:lpstr>
      <vt:lpstr>Cover Letter</vt:lpstr>
      <vt:lpstr>Non-Payroll</vt:lpstr>
      <vt:lpstr>Payroll</vt:lpstr>
      <vt:lpstr>hideme</vt:lpstr>
      <vt:lpstr>NonPayroll_Table</vt:lpstr>
      <vt:lpstr>'Cover Letter'!Print_Area</vt:lpstr>
      <vt:lpstr>Guidelines_Instructions!Print_Area</vt:lpstr>
      <vt:lpstr>'NWF Letter'!Print_Area</vt:lpstr>
      <vt:lpstr>'Non-Payroll'!Print_Titles</vt:lpstr>
      <vt:lpstr>Payroll!Print_Titles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Lombard</dc:creator>
  <cp:lastModifiedBy>Cahill, Richard</cp:lastModifiedBy>
  <cp:lastPrinted>2020-05-14T16:07:11Z</cp:lastPrinted>
  <dcterms:created xsi:type="dcterms:W3CDTF">2020-04-28T19:01:11Z</dcterms:created>
  <dcterms:modified xsi:type="dcterms:W3CDTF">2020-05-18T13:46:02Z</dcterms:modified>
</cp:coreProperties>
</file>